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dem\Desktop\"/>
    </mc:Choice>
  </mc:AlternateContent>
  <xr:revisionPtr revIDLastSave="0" documentId="13_ncr:1_{D93A8842-9112-4DF5-A9CB-CDCB8D89508E}" xr6:coauthVersionLast="41" xr6:coauthVersionMax="41" xr10:uidLastSave="{00000000-0000-0000-0000-000000000000}"/>
  <bookViews>
    <workbookView xWindow="-108" yWindow="492" windowWidth="23256" windowHeight="12576" xr2:uid="{00000000-000D-0000-FFFF-FFFF00000000}"/>
  </bookViews>
  <sheets>
    <sheet name="Title" sheetId="1" r:id="rId1"/>
    <sheet name="Date" sheetId="3" r:id="rId2"/>
    <sheet name="Asst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3" l="1"/>
  <c r="B19" i="3" s="1"/>
  <c r="B26" i="3" s="1"/>
  <c r="B33" i="3" s="1"/>
  <c r="B40" i="3" s="1"/>
  <c r="B47" i="3" s="1"/>
  <c r="B57" i="3" s="1"/>
  <c r="B74" i="3" s="1"/>
  <c r="B88" i="3" s="1"/>
  <c r="B96" i="3" s="1"/>
  <c r="B103" i="3" s="1"/>
  <c r="B112" i="3" s="1"/>
  <c r="B119" i="3" s="1"/>
  <c r="B126" i="3" s="1"/>
  <c r="B133" i="3" s="1"/>
  <c r="B158" i="3" s="1"/>
  <c r="B6" i="3"/>
  <c r="B7" i="3" s="1"/>
  <c r="B8" i="3" l="1"/>
  <c r="B14" i="3"/>
  <c r="B21" i="3" s="1"/>
  <c r="B28" i="3" s="1"/>
  <c r="B35" i="3" s="1"/>
  <c r="B42" i="3" s="1"/>
  <c r="B50" i="3" s="1"/>
  <c r="B64" i="3" s="1"/>
  <c r="B79" i="3" s="1"/>
  <c r="B13" i="3"/>
  <c r="B20" i="3" s="1"/>
  <c r="B27" i="3" s="1"/>
  <c r="B34" i="3" s="1"/>
  <c r="B41" i="3" s="1"/>
  <c r="B49" i="3" s="1"/>
  <c r="B61" i="3" s="1"/>
  <c r="B76" i="3" s="1"/>
  <c r="B89" i="3" s="1"/>
  <c r="B97" i="3" s="1"/>
  <c r="B105" i="3" s="1"/>
  <c r="B113" i="3" s="1"/>
  <c r="B120" i="3" s="1"/>
  <c r="B127" i="3" s="1"/>
  <c r="B139" i="3" s="1"/>
  <c r="B161" i="3" s="1"/>
  <c r="B90" i="3" l="1"/>
  <c r="B98" i="3" s="1"/>
  <c r="B106" i="3" s="1"/>
  <c r="B114" i="3" s="1"/>
  <c r="B121" i="3" s="1"/>
  <c r="B128" i="3" s="1"/>
  <c r="B143" i="3" s="1"/>
  <c r="B165" i="3" s="1"/>
  <c r="B9" i="3"/>
  <c r="B16" i="3" s="1"/>
  <c r="B23" i="3" s="1"/>
  <c r="B30" i="3" s="1"/>
  <c r="B37" i="3" s="1"/>
  <c r="B44" i="3" s="1"/>
  <c r="B52" i="3" s="1"/>
  <c r="B71" i="3" s="1"/>
  <c r="B83" i="3" s="1"/>
  <c r="B93" i="3" s="1"/>
  <c r="B100" i="3" s="1"/>
  <c r="B108" i="3" s="1"/>
  <c r="B116" i="3" s="1"/>
  <c r="B123" i="3" s="1"/>
  <c r="B130" i="3" s="1"/>
  <c r="B152" i="3" s="1"/>
  <c r="B172" i="3" s="1"/>
  <c r="B15" i="3"/>
  <c r="B22" i="3" s="1"/>
  <c r="B29" i="3" s="1"/>
  <c r="B36" i="3" s="1"/>
  <c r="B43" i="3" s="1"/>
  <c r="B51" i="3" s="1"/>
  <c r="B65" i="3" s="1"/>
  <c r="B81" i="3" s="1"/>
  <c r="B91" i="3" s="1"/>
  <c r="B99" i="3" s="1"/>
  <c r="B107" i="3" s="1"/>
  <c r="B115" i="3" s="1"/>
  <c r="B122" i="3" s="1"/>
  <c r="B129" i="3" s="1"/>
  <c r="B148" i="3" s="1"/>
  <c r="B170" i="3" s="1"/>
</calcChain>
</file>

<file path=xl/sharedStrings.xml><?xml version="1.0" encoding="utf-8"?>
<sst xmlns="http://schemas.openxmlformats.org/spreadsheetml/2006/main" count="1000" uniqueCount="319">
  <si>
    <t>Code</t>
  </si>
  <si>
    <t>Title</t>
  </si>
  <si>
    <t>Instructor</t>
  </si>
  <si>
    <t>Number of Students</t>
  </si>
  <si>
    <t>Room #</t>
  </si>
  <si>
    <t>Class Asistants</t>
  </si>
  <si>
    <t>Date</t>
  </si>
  <si>
    <t>Time</t>
  </si>
  <si>
    <t>Room</t>
  </si>
  <si>
    <t>Assigned Assistants</t>
  </si>
  <si>
    <t>Midterm I</t>
  </si>
  <si>
    <t>Midterm II</t>
  </si>
  <si>
    <t>Final</t>
  </si>
  <si>
    <t>ENG 101</t>
  </si>
  <si>
    <t>CHEM 121</t>
  </si>
  <si>
    <t>ME 101</t>
  </si>
  <si>
    <t xml:space="preserve">Introduction to Mechanical Engineering </t>
  </si>
  <si>
    <t>MATH 141</t>
  </si>
  <si>
    <t xml:space="preserve">Basic Calculus I </t>
  </si>
  <si>
    <t xml:space="preserve">Computer Aided Engineering Drawing I </t>
  </si>
  <si>
    <t>ME 113</t>
  </si>
  <si>
    <t>PHYS 121</t>
  </si>
  <si>
    <t>General Physics I</t>
  </si>
  <si>
    <t>Basic Comp. Science and Programming</t>
  </si>
  <si>
    <t>ECON 205</t>
  </si>
  <si>
    <t xml:space="preserve">Principles of Economics </t>
  </si>
  <si>
    <t>MATH 255</t>
  </si>
  <si>
    <t>Differential Equations</t>
  </si>
  <si>
    <t>HIST 201</t>
  </si>
  <si>
    <t>Principles of Atatürk I</t>
  </si>
  <si>
    <t>ME 221</t>
  </si>
  <si>
    <t>Statics</t>
  </si>
  <si>
    <t>Prof. Dr. Alper Taşdemirci</t>
  </si>
  <si>
    <t>Doç. Dr. Hatice Seçil Artem</t>
  </si>
  <si>
    <t>ME 251</t>
  </si>
  <si>
    <t xml:space="preserve">Materials Science and Engineering  II </t>
  </si>
  <si>
    <t>TURK 201</t>
  </si>
  <si>
    <t xml:space="preserve">Turkish Language I </t>
  </si>
  <si>
    <t>ME 311</t>
  </si>
  <si>
    <t>Machine Elements I</t>
  </si>
  <si>
    <t>ME 323</t>
  </si>
  <si>
    <t>Manufacturing Processes</t>
  </si>
  <si>
    <t>Theory of Machines I</t>
  </si>
  <si>
    <t>ME 331</t>
  </si>
  <si>
    <t>Doç. Dr. Gökhan Kiper</t>
  </si>
  <si>
    <t>ME 340</t>
  </si>
  <si>
    <t>Heat Transfer</t>
  </si>
  <si>
    <t>Doç. Dr. Erdal Çetkin</t>
  </si>
  <si>
    <t>ME 343</t>
  </si>
  <si>
    <t xml:space="preserve">Numerical Methods in Engineering </t>
  </si>
  <si>
    <t>Engineering Economics and Design</t>
  </si>
  <si>
    <t>ME 401</t>
  </si>
  <si>
    <t>Mechanical Engineering Laboratory</t>
  </si>
  <si>
    <t>ME 409</t>
  </si>
  <si>
    <t>Prof. Dr. Serhan Özdemir</t>
  </si>
  <si>
    <t>Introduction to Microfluidics</t>
  </si>
  <si>
    <t>ME 444</t>
  </si>
  <si>
    <t>ME 469</t>
  </si>
  <si>
    <t>ME 470</t>
  </si>
  <si>
    <t>Introduction to Aerodynamics</t>
  </si>
  <si>
    <t>Doç. Dr. Ünver Özkol</t>
  </si>
  <si>
    <t>Materials Characterization</t>
  </si>
  <si>
    <t>ME 481</t>
  </si>
  <si>
    <t>Prof. Dr. Sedat Akkurt</t>
  </si>
  <si>
    <t>Prof. Dr. Hürriyet Polat</t>
  </si>
  <si>
    <t>Class Details</t>
  </si>
  <si>
    <t>ME 501</t>
  </si>
  <si>
    <t>ME 511</t>
  </si>
  <si>
    <t>ME 530</t>
  </si>
  <si>
    <t>ME 542</t>
  </si>
  <si>
    <t>ME 559</t>
  </si>
  <si>
    <t>ME 574</t>
  </si>
  <si>
    <t>ME 587</t>
  </si>
  <si>
    <t>ME 590</t>
  </si>
  <si>
    <t>Microstructure and Mechanical Properties</t>
  </si>
  <si>
    <t>Numerical Methods in Mechanical Enginnering</t>
  </si>
  <si>
    <t>Constructal Theory and Design</t>
  </si>
  <si>
    <t>Plates and Panels</t>
  </si>
  <si>
    <t>Principles of Robotics I</t>
  </si>
  <si>
    <t>Microcontroller Embedded Systems</t>
  </si>
  <si>
    <t>Analytical Methos in Engineering</t>
  </si>
  <si>
    <t>DATE</t>
  </si>
  <si>
    <t>COURSES</t>
  </si>
  <si>
    <t>ME 580</t>
  </si>
  <si>
    <t>ME 599</t>
  </si>
  <si>
    <t>Methods and Ethics In Engineering Research</t>
  </si>
  <si>
    <t>CS 106</t>
  </si>
  <si>
    <t>Anılcan Ulu</t>
  </si>
  <si>
    <t>ME 207</t>
  </si>
  <si>
    <t>Thermodynamics I</t>
  </si>
  <si>
    <t>ME 208</t>
  </si>
  <si>
    <t>Thermodynamics II (irregular)</t>
  </si>
  <si>
    <t>Osman Kartav</t>
  </si>
  <si>
    <t>Mehmet Deniz Güneş</t>
  </si>
  <si>
    <t>Fluid Mechanics I</t>
  </si>
  <si>
    <t>ME 301</t>
  </si>
  <si>
    <t>ME 302</t>
  </si>
  <si>
    <t>Onur Yenigün</t>
  </si>
  <si>
    <t>Fluid Mechanics II (irregular)</t>
  </si>
  <si>
    <t>Cevahir Karagöz</t>
  </si>
  <si>
    <t>ME 341</t>
  </si>
  <si>
    <t>Turgay Coşkun</t>
  </si>
  <si>
    <t>Talha Eraz</t>
  </si>
  <si>
    <t>Salim Cenk Elmacı</t>
  </si>
  <si>
    <t>Mert Yılmaz</t>
  </si>
  <si>
    <t>ME 490</t>
  </si>
  <si>
    <t>Introduction to Composite Materials</t>
  </si>
  <si>
    <t>Prof. Dr. Metin Tanoğlu</t>
  </si>
  <si>
    <t>Furkan Küçükoğlu</t>
  </si>
  <si>
    <t>Murat Demirel</t>
  </si>
  <si>
    <t>Merve Özkahya</t>
  </si>
  <si>
    <t>Hüseyin Sarıaltın</t>
  </si>
  <si>
    <t>Yusuf Can Uz</t>
  </si>
  <si>
    <t>Tümcan Şen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</si>
  <si>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</si>
  <si>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</si>
  <si>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</si>
  <si>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</si>
  <si>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</si>
  <si>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</si>
  <si>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</si>
  <si>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</si>
  <si>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HOUR</t>
  </si>
  <si>
    <t>TITLE</t>
  </si>
  <si>
    <t>ROOM</t>
  </si>
  <si>
    <t>CHEM 141</t>
  </si>
  <si>
    <t xml:space="preserve">General Chemistry Lab I </t>
  </si>
  <si>
    <t>Dr. Öğr. Görev. Sinem Bezircioğlu</t>
  </si>
  <si>
    <t>Öğr. Gör. Devrim Seren</t>
  </si>
  <si>
    <t>Öğr. Görv. Ceren Tütüncüoğlu</t>
  </si>
  <si>
    <t>General Chemistry I</t>
  </si>
  <si>
    <t>Development of Reading and Writing Skills II</t>
  </si>
  <si>
    <t>Doç.Dr. Ünver Özkol</t>
  </si>
  <si>
    <t>Dr. Öğr. Üyesi Enver Tarhan</t>
  </si>
  <si>
    <t>Öğr. Gör. Dr. Özgür Günelsu</t>
  </si>
  <si>
    <t>Ar. Gör. Dr. Timuçin Eriş</t>
  </si>
  <si>
    <t>Burak Dindaroğlu</t>
  </si>
  <si>
    <t>Prof. Dr. İsmail Aslan</t>
  </si>
  <si>
    <t>Dr. Öğr. Üyesi M. Fatih Toksoy</t>
  </si>
  <si>
    <t>Doç.Dr. Sinan Kandemir</t>
  </si>
  <si>
    <t>ME 222</t>
  </si>
  <si>
    <t>Dynamics (irregular)</t>
  </si>
  <si>
    <t>Doç.Dr. Can Dede</t>
  </si>
  <si>
    <t>Dr. Öğr. Üyesi Kasım Toprak</t>
  </si>
  <si>
    <t>Ar. Gör. Dr. Ayşe Korucu</t>
  </si>
  <si>
    <t>ME 484</t>
  </si>
  <si>
    <t>Prof. Dr. Mustafa Güden</t>
  </si>
  <si>
    <t>Mechanical Behaviour of Materials</t>
  </si>
  <si>
    <t>ME 473</t>
  </si>
  <si>
    <t>Dynamics of Machinery</t>
  </si>
  <si>
    <t>ME 499</t>
  </si>
  <si>
    <t>Cooperative Education Course</t>
  </si>
  <si>
    <t>Advanced Composite Techniques</t>
  </si>
  <si>
    <t>ME 513</t>
  </si>
  <si>
    <t>ME 522</t>
  </si>
  <si>
    <t>High Temperature Materials</t>
  </si>
  <si>
    <t>ME 577</t>
  </si>
  <si>
    <t>Kinematic Synthesis of Mechanisms</t>
  </si>
  <si>
    <t>ME 598</t>
  </si>
  <si>
    <t>Research Seminar</t>
  </si>
  <si>
    <t>ME 698</t>
  </si>
  <si>
    <t>ME 589</t>
  </si>
  <si>
    <t>Modern Control</t>
  </si>
  <si>
    <t>Take Home Exam</t>
  </si>
  <si>
    <t>No II. Midterm</t>
  </si>
  <si>
    <t>No I. Midterm</t>
  </si>
  <si>
    <t>D05-D07</t>
  </si>
  <si>
    <t>Seminar
room</t>
  </si>
  <si>
    <t>No Asst. Needed</t>
  </si>
  <si>
    <t>Week 1</t>
  </si>
  <si>
    <t>Week 2</t>
  </si>
  <si>
    <t>Week 3</t>
  </si>
  <si>
    <t>Week 4</t>
  </si>
  <si>
    <t>Week 5</t>
  </si>
  <si>
    <t>TIME</t>
  </si>
  <si>
    <t>Nmbr. Of Stdnts</t>
  </si>
  <si>
    <t>Week 14</t>
  </si>
  <si>
    <t>Week 15</t>
  </si>
  <si>
    <t>Week 16</t>
  </si>
  <si>
    <t>Week 17</t>
  </si>
  <si>
    <t xml:space="preserve">ME 101 Introduction to Mechanical Engineering </t>
  </si>
  <si>
    <t>ME 221 Statics (A-B)</t>
  </si>
  <si>
    <t>ME 222 Dynamics</t>
  </si>
  <si>
    <t>ME 331 Theory of Machines I</t>
  </si>
  <si>
    <t>ME 409 Mechanical Engineering Laboratory</t>
  </si>
  <si>
    <t>ME 302 Fluid Mechanics II (irregular)</t>
  </si>
  <si>
    <t>ME 470 Introduction to Aerodynamics</t>
  </si>
  <si>
    <t>ME 473 Dynamics of Machinery</t>
  </si>
  <si>
    <t>ME 484 Mechanical Behaviour of Materials</t>
  </si>
  <si>
    <t>ME 501 Microstructure and Mechanical Properties</t>
  </si>
  <si>
    <t>ME 207 Thermodynamics I</t>
  </si>
  <si>
    <t>ME 559 Plates and Panels</t>
  </si>
  <si>
    <t>ME 574 Principles of Robotics I</t>
  </si>
  <si>
    <t>ME 577 Kinematic Synthesis of Mechanisms</t>
  </si>
  <si>
    <t>ME 587 Microcontroller Embedded Systems</t>
  </si>
  <si>
    <t>ME 589 Modern Control</t>
  </si>
  <si>
    <t>ME 251 Materials Science and Engineering  II (A-B)</t>
  </si>
  <si>
    <t>ME 323 Manufacturing Processes</t>
  </si>
  <si>
    <t>ME 513 Advanced Composite Techniques</t>
  </si>
  <si>
    <t>ME 522 High Temperature Materials</t>
  </si>
  <si>
    <t>ME 113 Computer Aided Engineering Drawing I</t>
  </si>
  <si>
    <t>ME 311 Machine Elements I</t>
  </si>
  <si>
    <t>CS106 Basic Comp. Science and Programming</t>
  </si>
  <si>
    <t>ME 511 Numerical Methods in Mechanical Enginnering</t>
  </si>
  <si>
    <t>ME 208 Thermodynamics II</t>
  </si>
  <si>
    <t>ME 590 Analytical Methos in Engineering</t>
  </si>
  <si>
    <t>ME 343 Numerical Methods in Engineering (Ayşe Korucu)</t>
  </si>
  <si>
    <t>ME 343 Numerical Methods in Engineering (Kasım Toprak)</t>
  </si>
  <si>
    <t xml:space="preserve"> 10:45</t>
  </si>
  <si>
    <t>ME 301 Fluid Mechanics I</t>
  </si>
  <si>
    <t>ONLINE</t>
  </si>
  <si>
    <t>ME 490 Introduction to Composite Materials</t>
  </si>
  <si>
    <t>ME 481 Materials Characterization</t>
  </si>
  <si>
    <t>ME 444 Introduction to Microfluidics</t>
  </si>
  <si>
    <t xml:space="preserve">ME 341 Heat Transfer </t>
  </si>
  <si>
    <t xml:space="preserve">ME 255 Differential Equations </t>
  </si>
  <si>
    <t>Take Home</t>
  </si>
  <si>
    <t>HIST 201 Principles of Atatürk I</t>
  </si>
  <si>
    <t xml:space="preserve">TURK 201 Turkish Language I </t>
  </si>
  <si>
    <t>47+48</t>
  </si>
  <si>
    <t>48+46</t>
  </si>
  <si>
    <t>34+36</t>
  </si>
  <si>
    <t>G109-K102</t>
  </si>
  <si>
    <t>Math Z11</t>
  </si>
  <si>
    <t xml:space="preserve">MATH 141 Basic Calculus I </t>
  </si>
  <si>
    <t>CHEM 121 General Chemistry I</t>
  </si>
  <si>
    <t>D10-D14</t>
  </si>
  <si>
    <t>Click</t>
  </si>
  <si>
    <t>Fırat Kara</t>
  </si>
  <si>
    <t>Nihat Acar</t>
  </si>
  <si>
    <t>A01</t>
  </si>
  <si>
    <t>A01-D01</t>
  </si>
  <si>
    <t>D03</t>
  </si>
  <si>
    <t>CHE PC LAB</t>
  </si>
  <si>
    <t>PC Lab</t>
  </si>
  <si>
    <t xml:space="preserve">MATH 255 Differential Equations </t>
  </si>
  <si>
    <t>D05</t>
  </si>
  <si>
    <t>D09</t>
  </si>
  <si>
    <t>D05-D08</t>
  </si>
  <si>
    <t>D09-D10</t>
  </si>
  <si>
    <t>D07</t>
  </si>
  <si>
    <t>D12</t>
  </si>
  <si>
    <t>D14</t>
  </si>
  <si>
    <t>A01-A02</t>
  </si>
  <si>
    <t>D02</t>
  </si>
  <si>
    <t>D10</t>
  </si>
  <si>
    <t>D07-D14</t>
  </si>
  <si>
    <t>A02</t>
  </si>
  <si>
    <t xml:space="preserve">A01 </t>
  </si>
  <si>
    <t>D03-D07</t>
  </si>
  <si>
    <t>PHYS 121 General Physics I</t>
  </si>
  <si>
    <t>PHY Dept.</t>
  </si>
  <si>
    <t>ChEng Lab</t>
  </si>
  <si>
    <t>ChEngLab</t>
  </si>
  <si>
    <t>Compt. Lab</t>
  </si>
  <si>
    <t>Oğuzhan Doğan</t>
  </si>
  <si>
    <t>Erkan Paksoy</t>
  </si>
  <si>
    <t>İbrahimcan Görğülü</t>
  </si>
  <si>
    <t>Alican Tuncay Alpkaya</t>
  </si>
  <si>
    <t>İsmail Demirkıran</t>
  </si>
  <si>
    <t>Seçkin Martin</t>
  </si>
  <si>
    <t>D02-D03</t>
  </si>
  <si>
    <t xml:space="preserve">ECON 205 Principles of Economics </t>
  </si>
  <si>
    <t>9:00
12:30</t>
  </si>
  <si>
    <t>YDYO</t>
  </si>
  <si>
    <t>PHY Dept</t>
  </si>
  <si>
    <t>MATH Dept.</t>
  </si>
  <si>
    <t>CHE LAB</t>
  </si>
  <si>
    <t>CHE LAB
CE LAB</t>
  </si>
  <si>
    <t>D05-D07-D14</t>
  </si>
  <si>
    <t>A02-D01</t>
  </si>
  <si>
    <t>Doç. Dr. Murat Barışık</t>
  </si>
  <si>
    <t>Doç. Dr. Üyesi Murat Barışık</t>
  </si>
  <si>
    <t>D03-D05</t>
  </si>
  <si>
    <t>Alican Alpkaya
Yusuf Can Uz</t>
  </si>
  <si>
    <t>ASSISTANTS</t>
  </si>
  <si>
    <t>ME222 Dynamics (irregular)</t>
  </si>
  <si>
    <t>ME222 Dynamics (İrregular)</t>
  </si>
  <si>
    <t>ME574 Principles of Robotics I</t>
  </si>
  <si>
    <t xml:space="preserve">ME101 Introduction to Mechanical Engineering </t>
  </si>
  <si>
    <t>ME484 Mechanical Behaviour of Materials</t>
  </si>
  <si>
    <t>MATH255 Differential Equations</t>
  </si>
  <si>
    <t>MATH Dept</t>
  </si>
  <si>
    <t>ME501 Microstructure and Mechanical Properties</t>
  </si>
  <si>
    <t>CHEM121 General Chemistry I</t>
  </si>
  <si>
    <t>ME221 Statics</t>
  </si>
  <si>
    <t>ME513 Advanced Composite Techniques</t>
  </si>
  <si>
    <t xml:space="preserve">D05 </t>
  </si>
  <si>
    <t>ME341 Heat Transfer</t>
  </si>
  <si>
    <t xml:space="preserve">ME251 Materials Science and Engineering  II </t>
  </si>
  <si>
    <t>A01-A02-D01</t>
  </si>
  <si>
    <t>ME481 Materials Characterization</t>
  </si>
  <si>
    <t>ME559 Plates and Panels</t>
  </si>
  <si>
    <t>ME311 Machine Elements I</t>
  </si>
  <si>
    <t>PHY121 General Physics</t>
  </si>
  <si>
    <t>ME589 Modern Control</t>
  </si>
  <si>
    <t>ME207 Thermodynamics I</t>
  </si>
  <si>
    <t>ENG101 Development of Reading and Writing Skills II</t>
  </si>
  <si>
    <t>ME331 Theory of Machines I</t>
  </si>
  <si>
    <t>CHE Lab
CE Lab</t>
  </si>
  <si>
    <t>ME522 High Temperature Materials</t>
  </si>
  <si>
    <t xml:space="preserve">ME113 Computer Aided Engineering Drawing I </t>
  </si>
  <si>
    <t>ME409 Mechanical Engineering Laboratory</t>
  </si>
  <si>
    <t>Alican Alpkaya </t>
  </si>
  <si>
    <t>CHE-CE Lab</t>
  </si>
  <si>
    <t>ME113 Computer Aided Drawing I</t>
  </si>
  <si>
    <t xml:space="preserve">D10 </t>
  </si>
  <si>
    <t>ME 343 Numerical Methods in Engineering</t>
  </si>
  <si>
    <t>38+30</t>
  </si>
  <si>
    <t xml:space="preserve">D07 </t>
  </si>
  <si>
    <t xml:space="preserve">CHE LAB </t>
  </si>
  <si>
    <t>CHEM 141 General Chemistry Lab</t>
  </si>
  <si>
    <t>Chem. Dept</t>
  </si>
  <si>
    <t>ME 208 Thermodynamics II (irregular)</t>
  </si>
  <si>
    <t>ME490 Introduction to Composite Materials</t>
  </si>
  <si>
    <t>ME 401 Engineering Economics and Design</t>
  </si>
  <si>
    <t>CHE Lab</t>
  </si>
  <si>
    <t>Mehmet Deniz Güneş
Seçkin Martin</t>
  </si>
  <si>
    <t>Alican Alpkaya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</si>
</sst>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hh:mm;@"/>
    <numFmt numFmtId="166" formatCode="h:mm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</font>
    <font>
      <sz val="11"/>
      <color theme="1"/>
      <name val="Times New Roman"/>
      <family val="1"/>
      <charset val="162"/>
    </font>
    <font>
      <sz val="10"/>
      <color rgb="FFFFFF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color rgb="FF22222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rgb="FFFF0000"/>
      </top>
      <bottom/>
      <diagonal/>
    </border>
    <border>
      <left style="thick">
        <color auto="1"/>
      </left>
      <right style="medium">
        <color auto="1"/>
      </right>
      <top/>
      <bottom style="thick">
        <color rgb="FFFF0000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rgb="FFFF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rgb="FFFF0000"/>
      </bottom>
      <diagonal/>
    </border>
    <border>
      <left style="thick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ck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rgb="FFFF0000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rgb="FFFF0000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rgb="FFFF0000"/>
      </top>
      <bottom/>
      <diagonal/>
    </border>
    <border>
      <left style="thick">
        <color auto="1"/>
      </left>
      <right style="thin">
        <color auto="1"/>
      </right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7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/>
    <xf numFmtId="0" fontId="3" fillId="2" borderId="8" xfId="0" applyFont="1" applyFill="1" applyBorder="1" applyAlignment="1">
      <alignment horizontal="center" vertical="center"/>
    </xf>
    <xf numFmtId="0" fontId="4" fillId="2" borderId="19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2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4" xfId="0" applyFill="1" applyBorder="1"/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2" borderId="32" xfId="0" applyFill="1" applyBorder="1"/>
    <xf numFmtId="0" fontId="0" fillId="2" borderId="17" xfId="0" applyFill="1" applyBorder="1"/>
    <xf numFmtId="0" fontId="3" fillId="0" borderId="41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2" borderId="43" xfId="0" applyFill="1" applyBorder="1"/>
    <xf numFmtId="0" fontId="5" fillId="2" borderId="43" xfId="0" applyFont="1" applyFill="1" applyBorder="1" applyAlignment="1">
      <alignment horizontal="center" vertical="center"/>
    </xf>
    <xf numFmtId="0" fontId="0" fillId="2" borderId="44" xfId="0" applyFill="1" applyBorder="1"/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5" xfId="0" applyFill="1" applyBorder="1"/>
    <xf numFmtId="0" fontId="5" fillId="2" borderId="31" xfId="0" applyFont="1" applyFill="1" applyBorder="1" applyAlignment="1">
      <alignment horizontal="center" vertical="center"/>
    </xf>
    <xf numFmtId="0" fontId="4" fillId="2" borderId="43" xfId="0" applyFont="1" applyFill="1" applyBorder="1"/>
    <xf numFmtId="0" fontId="0" fillId="2" borderId="31" xfId="0" applyFill="1" applyBorder="1"/>
    <xf numFmtId="0" fontId="0" fillId="0" borderId="47" xfId="0" applyFill="1" applyBorder="1"/>
    <xf numFmtId="0" fontId="3" fillId="0" borderId="51" xfId="0" applyFont="1" applyFill="1" applyBorder="1" applyAlignment="1">
      <alignment horizontal="center" vertical="center"/>
    </xf>
    <xf numFmtId="0" fontId="0" fillId="0" borderId="46" xfId="0" applyFill="1" applyBorder="1" applyAlignment="1"/>
    <xf numFmtId="164" fontId="3" fillId="0" borderId="55" xfId="0" applyNumberFormat="1" applyFont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164" fontId="3" fillId="3" borderId="5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3" fillId="0" borderId="39" xfId="0" applyFont="1" applyFill="1" applyBorder="1" applyAlignment="1">
      <alignment horizontal="center" vertical="center"/>
    </xf>
    <xf numFmtId="0" fontId="0" fillId="0" borderId="46" xfId="0" applyFill="1" applyBorder="1"/>
    <xf numFmtId="0" fontId="3" fillId="0" borderId="50" xfId="0" applyFont="1" applyFill="1" applyBorder="1" applyAlignment="1">
      <alignment horizontal="center" vertical="center"/>
    </xf>
    <xf numFmtId="0" fontId="0" fillId="0" borderId="49" xfId="0" applyFill="1" applyBorder="1"/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>
      <alignment horizontal="center" vertical="center"/>
    </xf>
    <xf numFmtId="164" fontId="3" fillId="0" borderId="70" xfId="0" applyNumberFormat="1" applyFont="1" applyFill="1" applyBorder="1" applyAlignment="1">
      <alignment horizontal="center" vertical="center"/>
    </xf>
    <xf numFmtId="164" fontId="3" fillId="0" borderId="7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11" fillId="0" borderId="7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64" fontId="9" fillId="0" borderId="70" xfId="0" applyNumberFormat="1" applyFont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center" vertical="center"/>
    </xf>
    <xf numFmtId="164" fontId="9" fillId="0" borderId="6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9" fillId="0" borderId="71" xfId="0" applyNumberFormat="1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 wrapText="1" inden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 indent="1"/>
    </xf>
    <xf numFmtId="0" fontId="11" fillId="0" borderId="72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70" xfId="0" applyNumberFormat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 indent="1"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85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3" xfId="0" applyFill="1" applyBorder="1"/>
    <xf numFmtId="0" fontId="0" fillId="2" borderId="86" xfId="0" applyFill="1" applyBorder="1"/>
    <xf numFmtId="0" fontId="3" fillId="2" borderId="9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10" fillId="3" borderId="105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 indent="1"/>
    </xf>
    <xf numFmtId="0" fontId="3" fillId="0" borderId="105" xfId="0" applyFont="1" applyFill="1" applyBorder="1" applyAlignment="1">
      <alignment horizontal="left" vertical="center" indent="1"/>
    </xf>
    <xf numFmtId="0" fontId="3" fillId="0" borderId="105" xfId="0" applyFont="1" applyFill="1" applyBorder="1" applyAlignment="1">
      <alignment horizontal="left" vertical="top" indent="1"/>
    </xf>
    <xf numFmtId="0" fontId="3" fillId="0" borderId="105" xfId="0" applyFont="1" applyFill="1" applyBorder="1" applyAlignment="1">
      <alignment horizontal="left" vertical="center" wrapText="1" indent="1"/>
    </xf>
    <xf numFmtId="0" fontId="1" fillId="4" borderId="53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horizontal="center" vertical="center"/>
    </xf>
    <xf numFmtId="0" fontId="1" fillId="4" borderId="104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164" fontId="3" fillId="0" borderId="101" xfId="0" applyNumberFormat="1" applyFont="1" applyFill="1" applyBorder="1" applyAlignment="1">
      <alignment horizontal="center" vertical="center"/>
    </xf>
    <xf numFmtId="0" fontId="0" fillId="0" borderId="107" xfId="0" applyBorder="1"/>
    <xf numFmtId="0" fontId="0" fillId="0" borderId="107" xfId="0" applyBorder="1" applyAlignment="1">
      <alignment horizontal="left" indent="1"/>
    </xf>
    <xf numFmtId="0" fontId="0" fillId="0" borderId="47" xfId="0" applyFill="1" applyBorder="1" applyAlignment="1"/>
    <xf numFmtId="0" fontId="3" fillId="0" borderId="3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1" fillId="4" borderId="114" xfId="0" applyFont="1" applyFill="1" applyBorder="1" applyAlignment="1">
      <alignment horizontal="center" vertical="center"/>
    </xf>
    <xf numFmtId="0" fontId="1" fillId="4" borderId="10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56" xfId="0" applyFont="1" applyBorder="1"/>
    <xf numFmtId="0" fontId="9" fillId="0" borderId="0" xfId="0" applyFont="1"/>
    <xf numFmtId="0" fontId="9" fillId="3" borderId="56" xfId="0" applyFont="1" applyFill="1" applyBorder="1"/>
    <xf numFmtId="164" fontId="3" fillId="3" borderId="106" xfId="0" applyNumberFormat="1" applyFont="1" applyFill="1" applyBorder="1" applyAlignment="1">
      <alignment horizontal="center" vertical="center"/>
    </xf>
    <xf numFmtId="164" fontId="3" fillId="3" borderId="112" xfId="0" applyNumberFormat="1" applyFont="1" applyFill="1" applyBorder="1" applyAlignment="1">
      <alignment horizontal="center" vertical="center"/>
    </xf>
    <xf numFmtId="0" fontId="10" fillId="3" borderId="115" xfId="0" applyFont="1" applyFill="1" applyBorder="1" applyAlignment="1">
      <alignment horizontal="center" vertical="center"/>
    </xf>
    <xf numFmtId="0" fontId="9" fillId="3" borderId="116" xfId="0" applyFont="1" applyFill="1" applyBorder="1"/>
    <xf numFmtId="164" fontId="3" fillId="0" borderId="138" xfId="0" applyNumberFormat="1" applyFont="1" applyFill="1" applyBorder="1" applyAlignment="1">
      <alignment horizontal="center" vertical="center"/>
    </xf>
    <xf numFmtId="166" fontId="3" fillId="0" borderId="139" xfId="0" applyNumberFormat="1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left" vertical="center" indent="1"/>
    </xf>
    <xf numFmtId="0" fontId="3" fillId="0" borderId="141" xfId="0" applyFont="1" applyBorder="1" applyAlignment="1">
      <alignment horizontal="center" vertical="center"/>
    </xf>
    <xf numFmtId="0" fontId="3" fillId="0" borderId="140" xfId="0" applyFont="1" applyFill="1" applyBorder="1" applyAlignment="1">
      <alignment horizontal="left" vertical="center" wrapText="1" indent="1"/>
    </xf>
    <xf numFmtId="0" fontId="9" fillId="0" borderId="141" xfId="0" applyFont="1" applyBorder="1"/>
    <xf numFmtId="0" fontId="3" fillId="3" borderId="116" xfId="0" applyFont="1" applyFill="1" applyBorder="1" applyAlignment="1">
      <alignment horizontal="center" vertical="center"/>
    </xf>
    <xf numFmtId="164" fontId="3" fillId="0" borderId="139" xfId="0" applyNumberFormat="1" applyFont="1" applyFill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8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20" fontId="3" fillId="6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82" xfId="0" applyFont="1" applyFill="1" applyBorder="1" applyAlignment="1">
      <alignment horizontal="center" vertical="center"/>
    </xf>
    <xf numFmtId="0" fontId="3" fillId="6" borderId="8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83" xfId="0" applyFont="1" applyFill="1" applyBorder="1" applyAlignment="1">
      <alignment horizontal="center" vertical="center"/>
    </xf>
    <xf numFmtId="0" fontId="2" fillId="6" borderId="8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99" xfId="0" applyFont="1" applyFill="1" applyBorder="1" applyAlignment="1">
      <alignment horizontal="center" vertical="center"/>
    </xf>
    <xf numFmtId="0" fontId="2" fillId="6" borderId="100" xfId="0" applyFont="1" applyFill="1" applyBorder="1" applyAlignment="1">
      <alignment horizontal="center" vertical="center"/>
    </xf>
    <xf numFmtId="0" fontId="2" fillId="6" borderId="99" xfId="0" applyFont="1" applyFill="1" applyBorder="1" applyAlignment="1">
      <alignment horizontal="center" vertical="center" wrapText="1"/>
    </xf>
    <xf numFmtId="0" fontId="3" fillId="6" borderId="81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 wrapText="1"/>
    </xf>
    <xf numFmtId="0" fontId="3" fillId="6" borderId="7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7" xfId="0" applyFont="1" applyFill="1" applyBorder="1"/>
    <xf numFmtId="0" fontId="3" fillId="6" borderId="88" xfId="0" applyFont="1" applyFill="1" applyBorder="1"/>
    <xf numFmtId="0" fontId="3" fillId="6" borderId="3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164" fontId="3" fillId="6" borderId="22" xfId="0" applyNumberFormat="1" applyFont="1" applyFill="1" applyBorder="1" applyAlignment="1">
      <alignment horizontal="center" vertical="center"/>
    </xf>
    <xf numFmtId="20" fontId="3" fillId="6" borderId="20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164" fontId="3" fillId="0" borderId="126" xfId="0" applyNumberFormat="1" applyFont="1" applyFill="1" applyBorder="1" applyAlignment="1">
      <alignment horizontal="center" vertical="center"/>
    </xf>
    <xf numFmtId="164" fontId="3" fillId="0" borderId="109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 wrapText="1"/>
    </xf>
    <xf numFmtId="0" fontId="3" fillId="6" borderId="93" xfId="0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164" fontId="3" fillId="6" borderId="93" xfId="0" applyNumberFormat="1" applyFont="1" applyFill="1" applyBorder="1" applyAlignment="1">
      <alignment horizontal="center" vertical="center"/>
    </xf>
    <xf numFmtId="20" fontId="3" fillId="6" borderId="93" xfId="0" applyNumberFormat="1" applyFont="1" applyFill="1" applyBorder="1" applyAlignment="1">
      <alignment horizontal="center" vertical="center" wrapText="1"/>
    </xf>
    <xf numFmtId="0" fontId="3" fillId="6" borderId="94" xfId="0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20" fontId="3" fillId="6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6" fontId="3" fillId="6" borderId="20" xfId="0" applyNumberFormat="1" applyFont="1" applyFill="1" applyBorder="1" applyAlignment="1">
      <alignment horizontal="center" vertical="center" wrapText="1"/>
    </xf>
    <xf numFmtId="164" fontId="3" fillId="6" borderId="31" xfId="0" applyNumberFormat="1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50" xfId="0" applyFont="1" applyBorder="1" applyAlignment="1">
      <alignment horizontal="left" vertical="center"/>
    </xf>
    <xf numFmtId="0" fontId="9" fillId="0" borderId="15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164" fontId="0" fillId="0" borderId="71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9" fillId="0" borderId="149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 indent="1"/>
    </xf>
    <xf numFmtId="20" fontId="9" fillId="0" borderId="64" xfId="0" applyNumberFormat="1" applyFont="1" applyBorder="1" applyAlignment="1">
      <alignment horizontal="center" vertical="center"/>
    </xf>
    <xf numFmtId="164" fontId="0" fillId="0" borderId="150" xfId="0" applyNumberFormat="1" applyBorder="1" applyAlignment="1">
      <alignment horizontal="center" vertical="center"/>
    </xf>
    <xf numFmtId="0" fontId="0" fillId="0" borderId="150" xfId="0" applyBorder="1" applyAlignment="1">
      <alignment horizontal="left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164" fontId="9" fillId="0" borderId="66" xfId="0" applyNumberFormat="1" applyFont="1" applyBorder="1" applyAlignment="1">
      <alignment horizontal="center" vertical="center"/>
    </xf>
    <xf numFmtId="164" fontId="9" fillId="0" borderId="68" xfId="0" applyNumberFormat="1" applyFont="1" applyBorder="1" applyAlignment="1">
      <alignment horizontal="center" vertical="center"/>
    </xf>
    <xf numFmtId="20" fontId="3" fillId="0" borderId="66" xfId="0" applyNumberFormat="1" applyFont="1" applyFill="1" applyBorder="1" applyAlignment="1">
      <alignment horizontal="center" vertical="center"/>
    </xf>
    <xf numFmtId="20" fontId="3" fillId="6" borderId="14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left" vertical="center" indent="1"/>
    </xf>
    <xf numFmtId="20" fontId="0" fillId="0" borderId="66" xfId="0" applyNumberFormat="1" applyBorder="1" applyAlignment="1">
      <alignment horizontal="center" vertical="center"/>
    </xf>
    <xf numFmtId="20" fontId="9" fillId="0" borderId="66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 indent="1"/>
    </xf>
    <xf numFmtId="0" fontId="3" fillId="0" borderId="67" xfId="0" applyFont="1" applyBorder="1" applyAlignment="1">
      <alignment horizontal="center" vertical="center"/>
    </xf>
    <xf numFmtId="164" fontId="3" fillId="0" borderId="71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64" fontId="7" fillId="6" borderId="90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20" fontId="3" fillId="6" borderId="20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20" fontId="3" fillId="0" borderId="64" xfId="0" applyNumberFormat="1" applyFont="1" applyFill="1" applyBorder="1" applyAlignment="1">
      <alignment horizontal="center" vertical="center"/>
    </xf>
    <xf numFmtId="0" fontId="3" fillId="0" borderId="150" xfId="0" applyFont="1" applyBorder="1" applyAlignment="1">
      <alignment horizontal="left" vertical="center" indent="1"/>
    </xf>
    <xf numFmtId="0" fontId="3" fillId="0" borderId="151" xfId="0" applyFont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left" vertical="center" indent="1"/>
    </xf>
    <xf numFmtId="164" fontId="3" fillId="0" borderId="66" xfId="0" applyNumberFormat="1" applyFont="1" applyFill="1" applyBorder="1" applyAlignment="1">
      <alignment horizontal="center" vertical="center"/>
    </xf>
    <xf numFmtId="166" fontId="3" fillId="6" borderId="14" xfId="0" applyNumberFormat="1" applyFont="1" applyFill="1" applyBorder="1" applyAlignment="1">
      <alignment horizontal="center" vertical="center" wrapText="1"/>
    </xf>
    <xf numFmtId="166" fontId="3" fillId="6" borderId="113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 indent="1"/>
    </xf>
    <xf numFmtId="0" fontId="3" fillId="6" borderId="30" xfId="0" applyFont="1" applyFill="1" applyBorder="1" applyAlignment="1">
      <alignment horizontal="center" vertical="center"/>
    </xf>
    <xf numFmtId="166" fontId="3" fillId="6" borderId="135" xfId="0" applyNumberFormat="1" applyFont="1" applyFill="1" applyBorder="1" applyAlignment="1">
      <alignment horizontal="center" vertical="center"/>
    </xf>
    <xf numFmtId="0" fontId="3" fillId="6" borderId="136" xfId="0" applyFont="1" applyFill="1" applyBorder="1" applyAlignment="1">
      <alignment horizontal="left" vertical="center"/>
    </xf>
    <xf numFmtId="0" fontId="3" fillId="6" borderId="137" xfId="0" applyFont="1" applyFill="1" applyBorder="1" applyAlignment="1">
      <alignment horizontal="center" vertical="center"/>
    </xf>
    <xf numFmtId="166" fontId="3" fillId="6" borderId="132" xfId="0" applyNumberFormat="1" applyFont="1" applyFill="1" applyBorder="1" applyAlignment="1">
      <alignment horizontal="center" vertical="center"/>
    </xf>
    <xf numFmtId="0" fontId="3" fillId="6" borderId="133" xfId="0" applyFont="1" applyFill="1" applyBorder="1" applyAlignment="1">
      <alignment horizontal="left" vertical="center"/>
    </xf>
    <xf numFmtId="0" fontId="3" fillId="6" borderId="134" xfId="0" applyFont="1" applyFill="1" applyBorder="1" applyAlignment="1">
      <alignment horizontal="center" vertical="center"/>
    </xf>
    <xf numFmtId="0" fontId="3" fillId="6" borderId="133" xfId="0" applyFont="1" applyFill="1" applyBorder="1" applyAlignment="1">
      <alignment horizontal="left" vertical="center" wrapText="1" indent="1"/>
    </xf>
    <xf numFmtId="166" fontId="3" fillId="6" borderId="111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indent="1"/>
    </xf>
    <xf numFmtId="0" fontId="9" fillId="6" borderId="17" xfId="0" applyFont="1" applyFill="1" applyBorder="1" applyAlignment="1">
      <alignment horizontal="center" vertical="center"/>
    </xf>
    <xf numFmtId="0" fontId="3" fillId="6" borderId="136" xfId="0" applyFont="1" applyFill="1" applyBorder="1" applyAlignment="1">
      <alignment horizontal="left" vertical="center" indent="1"/>
    </xf>
    <xf numFmtId="166" fontId="3" fillId="6" borderId="139" xfId="0" applyNumberFormat="1" applyFont="1" applyFill="1" applyBorder="1" applyAlignment="1">
      <alignment horizontal="center" vertical="center"/>
    </xf>
    <xf numFmtId="0" fontId="3" fillId="6" borderId="140" xfId="0" applyFont="1" applyFill="1" applyBorder="1" applyAlignment="1">
      <alignment horizontal="left" vertical="center" indent="1"/>
    </xf>
    <xf numFmtId="0" fontId="3" fillId="6" borderId="141" xfId="0" applyFont="1" applyFill="1" applyBorder="1" applyAlignment="1">
      <alignment horizontal="center" vertical="center"/>
    </xf>
    <xf numFmtId="0" fontId="3" fillId="6" borderId="133" xfId="0" applyFont="1" applyFill="1" applyBorder="1" applyAlignment="1">
      <alignment horizontal="left" vertical="center" indent="1"/>
    </xf>
    <xf numFmtId="20" fontId="0" fillId="6" borderId="20" xfId="0" applyNumberFormat="1" applyFill="1" applyBorder="1" applyAlignment="1">
      <alignment horizontal="center" vertical="center"/>
    </xf>
    <xf numFmtId="166" fontId="3" fillId="6" borderId="110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left" vertical="center" indent="1"/>
    </xf>
    <xf numFmtId="166" fontId="3" fillId="6" borderId="20" xfId="0" applyNumberFormat="1" applyFont="1" applyFill="1" applyBorder="1" applyAlignment="1">
      <alignment horizontal="center" vertical="center"/>
    </xf>
    <xf numFmtId="166" fontId="3" fillId="6" borderId="120" xfId="0" applyNumberFormat="1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9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164" fontId="3" fillId="6" borderId="97" xfId="0" applyNumberFormat="1" applyFont="1" applyFill="1" applyBorder="1" applyAlignment="1">
      <alignment horizontal="center" vertical="center"/>
    </xf>
    <xf numFmtId="166" fontId="3" fillId="6" borderId="9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164" fontId="3" fillId="0" borderId="149" xfId="0" applyNumberFormat="1" applyFont="1" applyFill="1" applyBorder="1" applyAlignment="1">
      <alignment horizontal="center" vertical="center"/>
    </xf>
    <xf numFmtId="0" fontId="3" fillId="6" borderId="88" xfId="0" applyFont="1" applyFill="1" applyBorder="1" applyAlignment="1">
      <alignment horizontal="center" vertical="center"/>
    </xf>
    <xf numFmtId="166" fontId="3" fillId="6" borderId="108" xfId="0" applyNumberFormat="1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left" vertical="center" indent="1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164" fontId="3" fillId="6" borderId="95" xfId="0" applyNumberFormat="1" applyFont="1" applyFill="1" applyBorder="1" applyAlignment="1">
      <alignment horizontal="center" vertical="center"/>
    </xf>
    <xf numFmtId="166" fontId="3" fillId="6" borderId="93" xfId="0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164" fontId="3" fillId="6" borderId="29" xfId="0" applyNumberFormat="1" applyFont="1" applyFill="1" applyBorder="1" applyAlignment="1">
      <alignment horizontal="center" vertical="center"/>
    </xf>
    <xf numFmtId="166" fontId="0" fillId="6" borderId="24" xfId="0" applyNumberForma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40" xfId="0" applyFont="1" applyFill="1" applyBorder="1" applyAlignment="1">
      <alignment horizontal="left" vertical="center" wrapText="1" indent="1"/>
    </xf>
    <xf numFmtId="0" fontId="3" fillId="6" borderId="136" xfId="0" applyFont="1" applyFill="1" applyBorder="1" applyAlignment="1">
      <alignment horizontal="left" vertical="top" indent="1"/>
    </xf>
    <xf numFmtId="166" fontId="3" fillId="6" borderId="84" xfId="0" applyNumberFormat="1" applyFont="1" applyFill="1" applyBorder="1" applyAlignment="1">
      <alignment horizontal="center" vertical="center"/>
    </xf>
    <xf numFmtId="0" fontId="3" fillId="6" borderId="114" xfId="0" applyFont="1" applyFill="1" applyBorder="1" applyAlignment="1">
      <alignment horizontal="left" vertical="center" indent="1"/>
    </xf>
    <xf numFmtId="0" fontId="3" fillId="6" borderId="102" xfId="0" applyFont="1" applyFill="1" applyBorder="1" applyAlignment="1">
      <alignment horizontal="center" vertical="center"/>
    </xf>
    <xf numFmtId="20" fontId="9" fillId="0" borderId="66" xfId="0" applyNumberFormat="1" applyFont="1" applyFill="1" applyBorder="1" applyAlignment="1">
      <alignment horizontal="center" vertical="center"/>
    </xf>
    <xf numFmtId="164" fontId="3" fillId="6" borderId="27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 indent="1"/>
    </xf>
    <xf numFmtId="166" fontId="3" fillId="6" borderId="133" xfId="0" applyNumberFormat="1" applyFont="1" applyFill="1" applyBorder="1" applyAlignment="1">
      <alignment horizontal="center" vertical="center"/>
    </xf>
    <xf numFmtId="164" fontId="3" fillId="6" borderId="31" xfId="0" applyNumberFormat="1" applyFont="1" applyFill="1" applyBorder="1" applyAlignment="1">
      <alignment horizontal="center" vertical="center" wrapText="1"/>
    </xf>
    <xf numFmtId="166" fontId="3" fillId="6" borderId="136" xfId="0" applyNumberFormat="1" applyFont="1" applyFill="1" applyBorder="1" applyAlignment="1">
      <alignment horizontal="center" vertical="center"/>
    </xf>
    <xf numFmtId="20" fontId="0" fillId="0" borderId="150" xfId="0" applyNumberFormat="1" applyBorder="1" applyAlignment="1">
      <alignment horizontal="center" vertical="center"/>
    </xf>
    <xf numFmtId="164" fontId="9" fillId="0" borderId="150" xfId="0" applyNumberFormat="1" applyFont="1" applyFill="1" applyBorder="1" applyAlignment="1">
      <alignment horizontal="center" vertical="center"/>
    </xf>
    <xf numFmtId="0" fontId="9" fillId="0" borderId="150" xfId="0" applyFont="1" applyBorder="1" applyAlignment="1">
      <alignment horizontal="left" vertical="center" indent="1"/>
    </xf>
    <xf numFmtId="20" fontId="9" fillId="0" borderId="150" xfId="0" applyNumberFormat="1" applyFont="1" applyBorder="1" applyAlignment="1">
      <alignment horizontal="center" vertical="center"/>
    </xf>
    <xf numFmtId="164" fontId="9" fillId="0" borderId="150" xfId="0" applyNumberFormat="1" applyFont="1" applyBorder="1" applyAlignment="1">
      <alignment horizontal="center" vertical="center"/>
    </xf>
    <xf numFmtId="0" fontId="3" fillId="0" borderId="150" xfId="0" applyFont="1" applyFill="1" applyBorder="1" applyAlignment="1">
      <alignment horizontal="left" vertical="center" wrapText="1" indent="1"/>
    </xf>
    <xf numFmtId="20" fontId="3" fillId="0" borderId="150" xfId="0" applyNumberFormat="1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0" fillId="0" borderId="150" xfId="0" applyBorder="1" applyAlignment="1">
      <alignment horizontal="left" vertical="center" indent="1"/>
    </xf>
    <xf numFmtId="0" fontId="3" fillId="6" borderId="136" xfId="0" applyFont="1" applyFill="1" applyBorder="1" applyAlignment="1">
      <alignment horizontal="left" vertical="center" wrapText="1" indent="1"/>
    </xf>
    <xf numFmtId="0" fontId="3" fillId="6" borderId="114" xfId="0" applyFont="1" applyFill="1" applyBorder="1" applyAlignment="1">
      <alignment horizontal="left" vertical="center" wrapText="1" indent="1"/>
    </xf>
    <xf numFmtId="0" fontId="3" fillId="6" borderId="11" xfId="0" applyFont="1" applyFill="1" applyBorder="1" applyAlignment="1">
      <alignment horizontal="left" vertical="center" indent="1"/>
    </xf>
    <xf numFmtId="166" fontId="3" fillId="6" borderId="0" xfId="0" applyNumberFormat="1" applyFont="1" applyFill="1" applyBorder="1" applyAlignment="1">
      <alignment horizontal="center" vertical="center"/>
    </xf>
    <xf numFmtId="0" fontId="3" fillId="6" borderId="124" xfId="0" applyFont="1" applyFill="1" applyBorder="1" applyAlignment="1">
      <alignment horizontal="left" vertical="center" indent="1"/>
    </xf>
    <xf numFmtId="0" fontId="3" fillId="6" borderId="12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166" fontId="3" fillId="6" borderId="142" xfId="0" applyNumberFormat="1" applyFont="1" applyFill="1" applyBorder="1" applyAlignment="1">
      <alignment horizontal="center" vertical="center"/>
    </xf>
    <xf numFmtId="0" fontId="3" fillId="6" borderId="143" xfId="0" applyFont="1" applyFill="1" applyBorder="1" applyAlignment="1">
      <alignment horizontal="center" vertical="center"/>
    </xf>
    <xf numFmtId="14" fontId="3" fillId="6" borderId="20" xfId="0" applyNumberFormat="1" applyFont="1" applyFill="1" applyBorder="1" applyAlignment="1">
      <alignment horizontal="center" vertical="center" wrapText="1"/>
    </xf>
    <xf numFmtId="0" fontId="3" fillId="6" borderId="87" xfId="0" applyFont="1" applyFill="1" applyBorder="1" applyAlignment="1">
      <alignment horizontal="center" vertical="center" wrapText="1"/>
    </xf>
    <xf numFmtId="166" fontId="3" fillId="6" borderId="144" xfId="0" applyNumberFormat="1" applyFont="1" applyFill="1" applyBorder="1" applyAlignment="1">
      <alignment horizontal="center" vertical="center"/>
    </xf>
    <xf numFmtId="0" fontId="3" fillId="6" borderId="144" xfId="0" applyFont="1" applyFill="1" applyBorder="1" applyAlignment="1">
      <alignment horizontal="left" vertical="center" indent="1"/>
    </xf>
    <xf numFmtId="0" fontId="3" fillId="6" borderId="145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166" fontId="3" fillId="6" borderId="148" xfId="0" applyNumberFormat="1" applyFont="1" applyFill="1" applyBorder="1" applyAlignment="1">
      <alignment horizontal="center" vertical="center"/>
    </xf>
    <xf numFmtId="0" fontId="3" fillId="6" borderId="142" xfId="0" applyFont="1" applyFill="1" applyBorder="1" applyAlignment="1">
      <alignment horizontal="left" vertical="center" indent="1"/>
    </xf>
    <xf numFmtId="0" fontId="3" fillId="6" borderId="2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center" vertical="center"/>
    </xf>
    <xf numFmtId="0" fontId="3" fillId="6" borderId="8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8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0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9" fillId="3" borderId="115" xfId="0" applyFont="1" applyFill="1" applyBorder="1"/>
    <xf numFmtId="0" fontId="0" fillId="3" borderId="159" xfId="0" applyFill="1" applyBorder="1"/>
    <xf numFmtId="0" fontId="0" fillId="3" borderId="160" xfId="0" applyFill="1" applyBorder="1"/>
    <xf numFmtId="0" fontId="0" fillId="3" borderId="168" xfId="0" applyFill="1" applyBorder="1"/>
    <xf numFmtId="0" fontId="0" fillId="3" borderId="116" xfId="0" applyFill="1" applyBorder="1"/>
    <xf numFmtId="0" fontId="3" fillId="0" borderId="150" xfId="0" applyFont="1" applyFill="1" applyBorder="1" applyAlignment="1">
      <alignment horizontal="left" vertical="center" indent="1"/>
    </xf>
    <xf numFmtId="0" fontId="3" fillId="0" borderId="15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indent="1"/>
    </xf>
    <xf numFmtId="0" fontId="3" fillId="0" borderId="173" xfId="0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3" fillId="0" borderId="174" xfId="0" applyFont="1" applyFill="1" applyBorder="1" applyAlignment="1">
      <alignment horizontal="center" vertical="center"/>
    </xf>
    <xf numFmtId="164" fontId="3" fillId="0" borderId="150" xfId="0" applyNumberFormat="1" applyFont="1" applyFill="1" applyBorder="1" applyAlignment="1">
      <alignment horizontal="center" vertical="center"/>
    </xf>
    <xf numFmtId="20" fontId="9" fillId="0" borderId="150" xfId="0" applyNumberFormat="1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164" fontId="9" fillId="0" borderId="171" xfId="0" applyNumberFormat="1" applyFont="1" applyBorder="1" applyAlignment="1">
      <alignment horizontal="center" vertical="center"/>
    </xf>
    <xf numFmtId="0" fontId="3" fillId="0" borderId="172" xfId="0" applyFont="1" applyFill="1" applyBorder="1" applyAlignment="1">
      <alignment horizontal="left" vertical="center" wrapText="1" indent="1"/>
    </xf>
    <xf numFmtId="20" fontId="9" fillId="0" borderId="172" xfId="0" applyNumberFormat="1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center" vertical="center"/>
    </xf>
    <xf numFmtId="20" fontId="9" fillId="0" borderId="64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 wrapText="1"/>
    </xf>
    <xf numFmtId="166" fontId="0" fillId="6" borderId="19" xfId="0" applyNumberForma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 wrapText="1"/>
    </xf>
    <xf numFmtId="166" fontId="3" fillId="6" borderId="14" xfId="0" applyNumberFormat="1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65" fontId="3" fillId="6" borderId="14" xfId="0" applyNumberFormat="1" applyFont="1" applyFill="1" applyBorder="1" applyAlignment="1">
      <alignment horizontal="center" vertical="center" wrapText="1"/>
    </xf>
    <xf numFmtId="165" fontId="3" fillId="6" borderId="20" xfId="0" applyNumberFormat="1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164" fontId="3" fillId="5" borderId="27" xfId="0" applyNumberFormat="1" applyFont="1" applyFill="1" applyBorder="1" applyAlignment="1">
      <alignment horizontal="center" vertical="center"/>
    </xf>
    <xf numFmtId="20" fontId="3" fillId="5" borderId="14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20" fontId="3" fillId="6" borderId="9" xfId="0" applyNumberFormat="1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164" fontId="5" fillId="6" borderId="27" xfId="0" applyNumberFormat="1" applyFont="1" applyFill="1" applyBorder="1" applyAlignment="1">
      <alignment horizontal="center" vertical="center"/>
    </xf>
    <xf numFmtId="166" fontId="5" fillId="6" borderId="14" xfId="0" applyNumberFormat="1" applyFont="1" applyFill="1" applyBorder="1" applyAlignment="1">
      <alignment horizontal="center" vertical="center" wrapText="1"/>
    </xf>
    <xf numFmtId="166" fontId="0" fillId="6" borderId="14" xfId="0" applyNumberFormat="1" applyFill="1" applyBorder="1" applyAlignment="1">
      <alignment horizontal="center" vertical="center"/>
    </xf>
    <xf numFmtId="166" fontId="5" fillId="6" borderId="14" xfId="0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wrapText="1"/>
    </xf>
    <xf numFmtId="164" fontId="5" fillId="6" borderId="31" xfId="0" applyNumberFormat="1" applyFont="1" applyFill="1" applyBorder="1" applyAlignment="1">
      <alignment horizontal="center" vertical="center"/>
    </xf>
    <xf numFmtId="166" fontId="5" fillId="6" borderId="20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66" fontId="5" fillId="6" borderId="20" xfId="0" applyNumberFormat="1" applyFont="1" applyFill="1" applyBorder="1" applyAlignment="1">
      <alignment horizontal="center" vertical="center" wrapText="1"/>
    </xf>
    <xf numFmtId="0" fontId="0" fillId="6" borderId="32" xfId="0" applyFill="1" applyBorder="1"/>
    <xf numFmtId="0" fontId="9" fillId="6" borderId="32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9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20" fontId="9" fillId="6" borderId="156" xfId="0" applyNumberFormat="1" applyFont="1" applyFill="1" applyBorder="1" applyAlignment="1">
      <alignment horizontal="center" vertical="center"/>
    </xf>
    <xf numFmtId="0" fontId="9" fillId="6" borderId="156" xfId="0" applyFont="1" applyFill="1" applyBorder="1" applyAlignment="1">
      <alignment horizontal="left" vertical="center" indent="1"/>
    </xf>
    <xf numFmtId="0" fontId="9" fillId="6" borderId="104" xfId="0" applyFont="1" applyFill="1" applyBorder="1" applyAlignment="1">
      <alignment horizontal="center" vertical="center"/>
    </xf>
    <xf numFmtId="0" fontId="9" fillId="6" borderId="156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20" fontId="9" fillId="6" borderId="107" xfId="0" applyNumberFormat="1" applyFont="1" applyFill="1" applyBorder="1" applyAlignment="1">
      <alignment horizontal="center" vertical="center"/>
    </xf>
    <xf numFmtId="0" fontId="9" fillId="6" borderId="107" xfId="0" applyFont="1" applyFill="1" applyBorder="1" applyAlignment="1">
      <alignment horizontal="left" vertical="center" indent="1"/>
    </xf>
    <xf numFmtId="0" fontId="9" fillId="6" borderId="105" xfId="0" applyFont="1" applyFill="1" applyBorder="1" applyAlignment="1">
      <alignment horizontal="center" vertical="center"/>
    </xf>
    <xf numFmtId="0" fontId="9" fillId="6" borderId="107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20" fontId="9" fillId="6" borderId="157" xfId="0" applyNumberFormat="1" applyFont="1" applyFill="1" applyBorder="1" applyAlignment="1">
      <alignment horizontal="center" vertical="center"/>
    </xf>
    <xf numFmtId="0" fontId="9" fillId="6" borderId="157" xfId="0" applyFont="1" applyFill="1" applyBorder="1" applyAlignment="1">
      <alignment horizontal="left" vertical="center" indent="1"/>
    </xf>
    <xf numFmtId="0" fontId="9" fillId="6" borderId="162" xfId="0" applyFont="1" applyFill="1" applyBorder="1" applyAlignment="1">
      <alignment horizontal="center" vertical="center"/>
    </xf>
    <xf numFmtId="0" fontId="9" fillId="6" borderId="157" xfId="0" applyFont="1" applyFill="1" applyBorder="1" applyAlignment="1">
      <alignment horizontal="center" vertical="center"/>
    </xf>
    <xf numFmtId="0" fontId="13" fillId="6" borderId="158" xfId="0" applyFont="1" applyFill="1" applyBorder="1" applyAlignment="1">
      <alignment horizontal="center" vertical="center"/>
    </xf>
    <xf numFmtId="20" fontId="9" fillId="6" borderId="161" xfId="0" applyNumberFormat="1" applyFont="1" applyFill="1" applyBorder="1" applyAlignment="1">
      <alignment horizontal="center" vertical="center"/>
    </xf>
    <xf numFmtId="0" fontId="9" fillId="6" borderId="161" xfId="0" applyFont="1" applyFill="1" applyBorder="1" applyAlignment="1">
      <alignment horizontal="left" vertical="center" indent="1"/>
    </xf>
    <xf numFmtId="0" fontId="9" fillId="6" borderId="114" xfId="0" applyFont="1" applyFill="1" applyBorder="1" applyAlignment="1">
      <alignment horizontal="center" vertical="center"/>
    </xf>
    <xf numFmtId="0" fontId="9" fillId="6" borderId="161" xfId="0" applyFont="1" applyFill="1" applyBorder="1" applyAlignment="1">
      <alignment horizontal="center" vertical="center"/>
    </xf>
    <xf numFmtId="0" fontId="13" fillId="6" borderId="102" xfId="0" applyFont="1" applyFill="1" applyBorder="1" applyAlignment="1">
      <alignment horizontal="center" vertical="center"/>
    </xf>
    <xf numFmtId="0" fontId="9" fillId="6" borderId="102" xfId="0" applyFont="1" applyFill="1" applyBorder="1" applyAlignment="1">
      <alignment horizontal="center" vertical="center"/>
    </xf>
    <xf numFmtId="20" fontId="9" fillId="6" borderId="165" xfId="0" applyNumberFormat="1" applyFont="1" applyFill="1" applyBorder="1" applyAlignment="1">
      <alignment horizontal="center" vertical="center"/>
    </xf>
    <xf numFmtId="0" fontId="9" fillId="6" borderId="165" xfId="0" applyFont="1" applyFill="1" applyBorder="1" applyAlignment="1">
      <alignment horizontal="left" vertical="center" indent="1"/>
    </xf>
    <xf numFmtId="0" fontId="9" fillId="6" borderId="166" xfId="0" applyFont="1" applyFill="1" applyBorder="1" applyAlignment="1">
      <alignment horizontal="center" vertical="center"/>
    </xf>
    <xf numFmtId="0" fontId="9" fillId="6" borderId="165" xfId="0" applyFont="1" applyFill="1" applyBorder="1" applyAlignment="1">
      <alignment horizontal="center" vertical="center"/>
    </xf>
    <xf numFmtId="0" fontId="13" fillId="6" borderId="167" xfId="0" applyFont="1" applyFill="1" applyBorder="1" applyAlignment="1">
      <alignment horizontal="center" vertical="center"/>
    </xf>
    <xf numFmtId="0" fontId="9" fillId="6" borderId="102" xfId="0" applyFont="1" applyFill="1" applyBorder="1"/>
    <xf numFmtId="0" fontId="9" fillId="6" borderId="54" xfId="0" applyFont="1" applyFill="1" applyBorder="1" applyAlignment="1">
      <alignment horizontal="center" vertical="center"/>
    </xf>
    <xf numFmtId="0" fontId="9" fillId="6" borderId="114" xfId="0" applyFont="1" applyFill="1" applyBorder="1"/>
    <xf numFmtId="20" fontId="9" fillId="6" borderId="84" xfId="0" applyNumberFormat="1" applyFont="1" applyFill="1" applyBorder="1" applyAlignment="1">
      <alignment horizontal="center" vertical="center"/>
    </xf>
    <xf numFmtId="0" fontId="9" fillId="6" borderId="114" xfId="0" applyFont="1" applyFill="1" applyBorder="1" applyAlignment="1">
      <alignment horizontal="left" vertical="center" indent="1"/>
    </xf>
    <xf numFmtId="0" fontId="14" fillId="6" borderId="161" xfId="0" applyFont="1" applyFill="1" applyBorder="1" applyAlignment="1">
      <alignment horizontal="center" vertical="center" wrapText="1"/>
    </xf>
    <xf numFmtId="20" fontId="0" fillId="6" borderId="156" xfId="0" applyNumberFormat="1" applyFill="1" applyBorder="1" applyAlignment="1">
      <alignment horizontal="center" vertical="center"/>
    </xf>
    <xf numFmtId="0" fontId="0" fillId="6" borderId="156" xfId="0" applyFill="1" applyBorder="1" applyAlignment="1">
      <alignment horizontal="left" vertical="center" indent="1"/>
    </xf>
    <xf numFmtId="0" fontId="0" fillId="6" borderId="54" xfId="0" applyFill="1" applyBorder="1"/>
    <xf numFmtId="20" fontId="0" fillId="6" borderId="107" xfId="0" applyNumberFormat="1" applyFill="1" applyBorder="1" applyAlignment="1">
      <alignment horizontal="center" vertical="center"/>
    </xf>
    <xf numFmtId="0" fontId="0" fillId="6" borderId="107" xfId="0" applyFill="1" applyBorder="1" applyAlignment="1">
      <alignment horizontal="left" vertical="center" indent="1"/>
    </xf>
    <xf numFmtId="20" fontId="0" fillId="6" borderId="157" xfId="0" applyNumberFormat="1" applyFill="1" applyBorder="1" applyAlignment="1">
      <alignment horizontal="center" vertical="center"/>
    </xf>
    <xf numFmtId="0" fontId="0" fillId="6" borderId="157" xfId="0" applyFill="1" applyBorder="1" applyAlignment="1">
      <alignment horizontal="left" vertical="center" indent="1"/>
    </xf>
    <xf numFmtId="0" fontId="0" fillId="6" borderId="158" xfId="0" applyFill="1" applyBorder="1" applyAlignment="1">
      <alignment horizontal="center" vertical="center"/>
    </xf>
    <xf numFmtId="0" fontId="0" fillId="6" borderId="156" xfId="0" applyFill="1" applyBorder="1" applyAlignment="1">
      <alignment horizontal="center" vertical="center"/>
    </xf>
    <xf numFmtId="20" fontId="0" fillId="6" borderId="161" xfId="0" applyNumberFormat="1" applyFill="1" applyBorder="1" applyAlignment="1">
      <alignment horizontal="center" vertical="center"/>
    </xf>
    <xf numFmtId="0" fontId="0" fillId="6" borderId="161" xfId="0" applyFill="1" applyBorder="1" applyAlignment="1">
      <alignment horizontal="left" vertical="center" indent="1"/>
    </xf>
    <xf numFmtId="0" fontId="0" fillId="6" borderId="161" xfId="0" applyFill="1" applyBorder="1" applyAlignment="1">
      <alignment horizontal="center" vertical="center"/>
    </xf>
    <xf numFmtId="0" fontId="0" fillId="6" borderId="102" xfId="0" applyFill="1" applyBorder="1" applyAlignment="1">
      <alignment horizontal="center" vertical="center"/>
    </xf>
    <xf numFmtId="20" fontId="0" fillId="6" borderId="165" xfId="0" applyNumberFormat="1" applyFill="1" applyBorder="1" applyAlignment="1">
      <alignment horizontal="center" vertical="center"/>
    </xf>
    <xf numFmtId="0" fontId="0" fillId="6" borderId="165" xfId="0" applyFill="1" applyBorder="1" applyAlignment="1">
      <alignment horizontal="left" vertical="center" indent="1"/>
    </xf>
    <xf numFmtId="0" fontId="0" fillId="6" borderId="165" xfId="0" applyFill="1" applyBorder="1" applyAlignment="1">
      <alignment horizontal="center" vertical="center"/>
    </xf>
    <xf numFmtId="0" fontId="0" fillId="6" borderId="102" xfId="0" applyFill="1" applyBorder="1"/>
    <xf numFmtId="0" fontId="14" fillId="6" borderId="32" xfId="0" applyFont="1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/>
    </xf>
    <xf numFmtId="0" fontId="0" fillId="6" borderId="169" xfId="0" applyFill="1" applyBorder="1" applyAlignment="1">
      <alignment horizontal="center" vertical="center"/>
    </xf>
    <xf numFmtId="0" fontId="13" fillId="6" borderId="155" xfId="0" applyFont="1" applyFill="1" applyBorder="1" applyAlignment="1">
      <alignment horizontal="center" vertical="center"/>
    </xf>
    <xf numFmtId="0" fontId="0" fillId="6" borderId="170" xfId="0" applyFill="1" applyBorder="1" applyAlignment="1">
      <alignment horizontal="center" vertical="center"/>
    </xf>
    <xf numFmtId="164" fontId="3" fillId="6" borderId="45" xfId="0" applyNumberFormat="1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164" fontId="3" fillId="5" borderId="45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0" fillId="5" borderId="19" xfId="0" applyFill="1" applyBorder="1" applyAlignment="1"/>
    <xf numFmtId="0" fontId="0" fillId="5" borderId="43" xfId="0" applyFill="1" applyBorder="1" applyAlignment="1"/>
    <xf numFmtId="0" fontId="3" fillId="6" borderId="45" xfId="0" applyFont="1" applyFill="1" applyBorder="1" applyAlignment="1">
      <alignment horizontal="center" vertical="center"/>
    </xf>
    <xf numFmtId="0" fontId="0" fillId="6" borderId="19" xfId="0" applyFill="1" applyBorder="1" applyAlignment="1"/>
    <xf numFmtId="0" fontId="0" fillId="6" borderId="43" xfId="0" applyFill="1" applyBorder="1" applyAlignment="1"/>
    <xf numFmtId="0" fontId="3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3" fillId="6" borderId="76" xfId="0" applyFont="1" applyFill="1" applyBorder="1" applyAlignment="1">
      <alignment horizontal="center" vertical="center" wrapText="1"/>
    </xf>
    <xf numFmtId="0" fontId="13" fillId="6" borderId="83" xfId="0" applyFont="1" applyFill="1" applyBorder="1" applyAlignment="1">
      <alignment horizontal="center" vertical="center"/>
    </xf>
    <xf numFmtId="0" fontId="9" fillId="6" borderId="76" xfId="0" applyFont="1" applyFill="1" applyBorder="1" applyAlignment="1">
      <alignment horizontal="center" vertical="center" wrapText="1"/>
    </xf>
    <xf numFmtId="0" fontId="9" fillId="6" borderId="83" xfId="0" applyFont="1" applyFill="1" applyBorder="1" applyAlignment="1">
      <alignment horizontal="center" vertical="center"/>
    </xf>
    <xf numFmtId="164" fontId="3" fillId="6" borderId="91" xfId="0" applyNumberFormat="1" applyFont="1" applyFill="1" applyBorder="1" applyAlignment="1">
      <alignment horizontal="center" vertical="center"/>
    </xf>
    <xf numFmtId="164" fontId="3" fillId="6" borderId="82" xfId="0" applyNumberFormat="1" applyFont="1" applyFill="1" applyBorder="1" applyAlignment="1">
      <alignment horizontal="center" vertical="center"/>
    </xf>
    <xf numFmtId="166" fontId="3" fillId="6" borderId="92" xfId="0" applyNumberFormat="1" applyFont="1" applyFill="1" applyBorder="1" applyAlignment="1">
      <alignment horizontal="center" vertical="center" wrapText="1"/>
    </xf>
    <xf numFmtId="166" fontId="3" fillId="6" borderId="24" xfId="0" applyNumberFormat="1" applyFont="1" applyFill="1" applyBorder="1" applyAlignment="1">
      <alignment horizontal="center" vertical="center"/>
    </xf>
    <xf numFmtId="166" fontId="0" fillId="6" borderId="24" xfId="0" applyNumberForma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5" fillId="6" borderId="26" xfId="0" applyNumberFormat="1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166" fontId="5" fillId="6" borderId="12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0" fontId="3" fillId="6" borderId="92" xfId="0" applyFont="1" applyFill="1" applyBorder="1" applyAlignment="1">
      <alignment horizontal="center" vertical="center" wrapText="1"/>
    </xf>
    <xf numFmtId="0" fontId="12" fillId="6" borderId="83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0" fillId="6" borderId="82" xfId="0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76" xfId="0" applyFont="1" applyFill="1" applyBorder="1" applyAlignment="1">
      <alignment horizontal="center" vertical="center" wrapText="1"/>
    </xf>
    <xf numFmtId="0" fontId="3" fillId="6" borderId="83" xfId="0" applyFont="1" applyFill="1" applyBorder="1" applyAlignment="1">
      <alignment horizontal="center" vertical="center"/>
    </xf>
    <xf numFmtId="164" fontId="0" fillId="6" borderId="82" xfId="0" applyNumberFormat="1" applyFill="1" applyBorder="1" applyAlignment="1">
      <alignment horizontal="center" vertical="center"/>
    </xf>
    <xf numFmtId="20" fontId="3" fillId="6" borderId="92" xfId="0" applyNumberFormat="1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0" fontId="3" fillId="6" borderId="117" xfId="0" applyFont="1" applyFill="1" applyBorder="1" applyAlignment="1">
      <alignment horizontal="center" vertical="center"/>
    </xf>
    <xf numFmtId="0" fontId="0" fillId="6" borderId="112" xfId="0" applyFill="1" applyBorder="1" applyAlignment="1">
      <alignment horizontal="center" vertical="center"/>
    </xf>
    <xf numFmtId="0" fontId="0" fillId="6" borderId="118" xfId="0" applyFill="1" applyBorder="1" applyAlignment="1">
      <alignment horizontal="center" vertical="center"/>
    </xf>
    <xf numFmtId="0" fontId="0" fillId="6" borderId="119" xfId="0" applyFill="1" applyBorder="1" applyAlignment="1">
      <alignment horizontal="center" vertical="center"/>
    </xf>
    <xf numFmtId="0" fontId="0" fillId="6" borderId="84" xfId="0" applyFill="1" applyBorder="1" applyAlignment="1">
      <alignment horizontal="center" vertical="center"/>
    </xf>
    <xf numFmtId="0" fontId="0" fillId="6" borderId="85" xfId="0" applyFill="1" applyBorder="1" applyAlignment="1">
      <alignment horizontal="center" vertical="center"/>
    </xf>
    <xf numFmtId="164" fontId="2" fillId="6" borderId="45" xfId="0" applyNumberFormat="1" applyFont="1" applyFill="1" applyBorder="1" applyAlignment="1">
      <alignment horizontal="center" vertical="center"/>
    </xf>
    <xf numFmtId="0" fontId="0" fillId="6" borderId="19" xfId="0" applyFill="1" applyBorder="1"/>
    <xf numFmtId="0" fontId="0" fillId="6" borderId="43" xfId="0" applyFill="1" applyBorder="1"/>
    <xf numFmtId="164" fontId="3" fillId="6" borderId="121" xfId="0" applyNumberFormat="1" applyFont="1" applyFill="1" applyBorder="1" applyAlignment="1">
      <alignment horizontal="center" vertical="center"/>
    </xf>
    <xf numFmtId="0" fontId="0" fillId="6" borderId="122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12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6" borderId="95" xfId="0" applyFont="1" applyFill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center" vertical="center"/>
    </xf>
    <xf numFmtId="0" fontId="3" fillId="6" borderId="8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6" borderId="82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64" fontId="3" fillId="6" borderId="96" xfId="0" applyNumberFormat="1" applyFont="1" applyFill="1" applyBorder="1" applyAlignment="1">
      <alignment horizontal="center" vertical="center"/>
    </xf>
    <xf numFmtId="164" fontId="3" fillId="6" borderId="44" xfId="0" applyNumberFormat="1" applyFont="1" applyFill="1" applyBorder="1" applyAlignment="1">
      <alignment horizontal="center" vertical="center"/>
    </xf>
    <xf numFmtId="0" fontId="3" fillId="6" borderId="24" xfId="0" applyNumberFormat="1" applyFon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164" fontId="3" fillId="6" borderId="117" xfId="0" applyNumberFormat="1" applyFont="1" applyFill="1" applyBorder="1" applyAlignment="1">
      <alignment horizontal="center" vertical="center"/>
    </xf>
    <xf numFmtId="0" fontId="0" fillId="6" borderId="128" xfId="0" applyFill="1" applyBorder="1" applyAlignment="1">
      <alignment horizontal="center" vertical="center"/>
    </xf>
    <xf numFmtId="0" fontId="0" fillId="6" borderId="129" xfId="0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0" fillId="5" borderId="129" xfId="0" applyFill="1" applyBorder="1" applyAlignment="1">
      <alignment horizontal="center" vertical="center"/>
    </xf>
    <xf numFmtId="0" fontId="0" fillId="5" borderId="117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6" borderId="83" xfId="0" applyFill="1" applyBorder="1" applyAlignment="1">
      <alignment horizontal="center" vertical="center" wrapText="1"/>
    </xf>
    <xf numFmtId="164" fontId="5" fillId="6" borderId="91" xfId="0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166" fontId="5" fillId="6" borderId="92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64" fontId="2" fillId="5" borderId="45" xfId="0" applyNumberFormat="1" applyFont="1" applyFill="1" applyBorder="1" applyAlignment="1">
      <alignment horizontal="center" vertical="center"/>
    </xf>
    <xf numFmtId="0" fontId="0" fillId="0" borderId="19" xfId="0" applyBorder="1"/>
    <xf numFmtId="0" fontId="0" fillId="0" borderId="43" xfId="0" applyBorder="1"/>
    <xf numFmtId="9" fontId="3" fillId="6" borderId="117" xfId="1" applyFont="1" applyFill="1" applyBorder="1" applyAlignment="1">
      <alignment horizontal="center" vertical="center"/>
    </xf>
    <xf numFmtId="164" fontId="3" fillId="0" borderId="126" xfId="0" applyNumberFormat="1" applyFont="1" applyFill="1" applyBorder="1" applyAlignment="1">
      <alignment horizontal="center" vertical="center"/>
    </xf>
    <xf numFmtId="164" fontId="3" fillId="0" borderId="109" xfId="0" applyNumberFormat="1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164" fontId="3" fillId="0" borderId="146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164" fontId="3" fillId="0" borderId="127" xfId="0" applyNumberFormat="1" applyFont="1" applyFill="1" applyBorder="1" applyAlignment="1">
      <alignment horizontal="center" vertical="center"/>
    </xf>
    <xf numFmtId="164" fontId="3" fillId="0" borderId="106" xfId="0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6" borderId="163" xfId="0" applyNumberFormat="1" applyFont="1" applyFill="1" applyBorder="1" applyAlignment="1">
      <alignment horizontal="center" vertical="center"/>
    </xf>
    <xf numFmtId="0" fontId="0" fillId="6" borderId="109" xfId="0" applyFill="1" applyBorder="1" applyAlignment="1">
      <alignment horizontal="center" vertical="center"/>
    </xf>
    <xf numFmtId="0" fontId="0" fillId="6" borderId="164" xfId="0" applyFill="1" applyBorder="1" applyAlignment="1">
      <alignment horizontal="center" vertical="center"/>
    </xf>
    <xf numFmtId="164" fontId="3" fillId="6" borderId="109" xfId="0" applyNumberFormat="1" applyFont="1" applyFill="1" applyBorder="1" applyAlignment="1">
      <alignment horizontal="center" vertical="center"/>
    </xf>
    <xf numFmtId="164" fontId="3" fillId="6" borderId="164" xfId="0" applyNumberFormat="1" applyFont="1" applyFill="1" applyBorder="1" applyAlignment="1">
      <alignment horizontal="center" vertical="center"/>
    </xf>
    <xf numFmtId="0" fontId="0" fillId="6" borderId="164" xfId="0" applyFill="1" applyBorder="1" applyAlignment="1"/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3"/>
  <sheetViews>
    <sheetView tabSelected="1" zoomScale="80" zoomScaleNormal="80" workbookViewId="0">
      <selection activeCell="T2" sqref="T2"/>
    </sheetView>
  </sheetViews>
  <sheetFormatPr defaultRowHeight="14.4" x14ac:dyDescent="0.3"/>
  <cols>
    <col min="1" max="1" width="13.88671875" style="2" customWidth="1"/>
    <col min="2" max="2" width="38.33203125" style="2" customWidth="1"/>
    <col min="3" max="3" width="30.88671875" style="2" customWidth="1"/>
    <col min="4" max="4" width="15.77734375" style="2" customWidth="1"/>
    <col min="5" max="5" width="13.44140625" style="2" customWidth="1"/>
    <col min="6" max="6" width="19.33203125" style="2" customWidth="1"/>
    <col min="7" max="7" width="28.6640625" style="2" hidden="1" customWidth="1"/>
    <col min="8" max="8" width="11" style="2" hidden="1" customWidth="1"/>
    <col min="9" max="9" width="11.109375" style="2" hidden="1" customWidth="1"/>
    <col min="10" max="10" width="21" style="2" hidden="1" customWidth="1"/>
    <col min="11" max="11" width="25.6640625" style="2" hidden="1" customWidth="1"/>
    <col min="12" max="12" width="10.33203125" style="2" hidden="1" customWidth="1"/>
    <col min="13" max="13" width="10.109375" style="2" hidden="1" customWidth="1"/>
    <col min="14" max="14" width="25.6640625" style="2" hidden="1" customWidth="1"/>
    <col min="15" max="15" width="25.6640625" style="2" customWidth="1"/>
    <col min="16" max="16" width="11" style="2" customWidth="1"/>
    <col min="17" max="17" width="12.5546875" style="323" customWidth="1"/>
    <col min="18" max="18" width="22.109375" style="2" customWidth="1"/>
    <col min="19" max="19" width="11.33203125" style="2" hidden="1" customWidth="1"/>
    <col min="20" max="24" width="8.88671875" style="2"/>
  </cols>
  <sheetData>
    <row r="2" spans="1:19" ht="15" thickBot="1" x14ac:dyDescent="0.35"/>
    <row r="3" spans="1:19" ht="19.95" customHeight="1" thickTop="1" x14ac:dyDescent="0.3">
      <c r="A3" s="515" t="s">
        <v>65</v>
      </c>
      <c r="B3" s="509"/>
      <c r="C3" s="509"/>
      <c r="D3" s="509"/>
      <c r="E3" s="509"/>
      <c r="F3" s="516"/>
      <c r="G3" s="509" t="s">
        <v>10</v>
      </c>
      <c r="H3" s="509"/>
      <c r="I3" s="509"/>
      <c r="J3" s="516"/>
      <c r="K3" s="515" t="s">
        <v>11</v>
      </c>
      <c r="L3" s="509"/>
      <c r="M3" s="509"/>
      <c r="N3" s="516"/>
      <c r="O3" s="509" t="s">
        <v>12</v>
      </c>
      <c r="P3" s="509"/>
      <c r="Q3" s="509"/>
      <c r="R3" s="510"/>
    </row>
    <row r="4" spans="1:19" ht="19.95" customHeight="1" thickBot="1" x14ac:dyDescent="0.35">
      <c r="A4" s="100" t="s">
        <v>0</v>
      </c>
      <c r="B4" s="98" t="s">
        <v>1</v>
      </c>
      <c r="C4" s="98" t="s">
        <v>2</v>
      </c>
      <c r="D4" s="98" t="s">
        <v>5</v>
      </c>
      <c r="E4" s="98" t="s">
        <v>4</v>
      </c>
      <c r="F4" s="97" t="s">
        <v>3</v>
      </c>
      <c r="G4" s="99" t="s">
        <v>6</v>
      </c>
      <c r="H4" s="98" t="s">
        <v>7</v>
      </c>
      <c r="I4" s="98" t="s">
        <v>8</v>
      </c>
      <c r="J4" s="97" t="s">
        <v>9</v>
      </c>
      <c r="K4" s="100" t="s">
        <v>6</v>
      </c>
      <c r="L4" s="98" t="s">
        <v>7</v>
      </c>
      <c r="M4" s="98" t="s">
        <v>8</v>
      </c>
      <c r="N4" s="97" t="s">
        <v>9</v>
      </c>
      <c r="O4" s="99" t="s">
        <v>6</v>
      </c>
      <c r="P4" s="98" t="s">
        <v>7</v>
      </c>
      <c r="Q4" s="98" t="s">
        <v>8</v>
      </c>
      <c r="R4" s="101" t="s">
        <v>9</v>
      </c>
    </row>
    <row r="5" spans="1:19" s="2" customFormat="1" ht="19.95" customHeight="1" thickTop="1" x14ac:dyDescent="0.3">
      <c r="A5" s="483" t="s">
        <v>13</v>
      </c>
      <c r="B5" s="486" t="s">
        <v>131</v>
      </c>
      <c r="C5" s="176" t="s">
        <v>127</v>
      </c>
      <c r="D5" s="176"/>
      <c r="E5" s="176"/>
      <c r="F5" s="177"/>
      <c r="G5" s="503" t="s">
        <v>216</v>
      </c>
      <c r="H5" s="504"/>
      <c r="I5" s="504"/>
      <c r="J5" s="505"/>
      <c r="K5" s="503" t="s">
        <v>216</v>
      </c>
      <c r="L5" s="504"/>
      <c r="M5" s="504"/>
      <c r="N5" s="505"/>
      <c r="O5" s="471">
        <v>43846</v>
      </c>
      <c r="P5" s="474">
        <v>0.5625</v>
      </c>
      <c r="Q5" s="477" t="s">
        <v>264</v>
      </c>
      <c r="R5" s="378" t="s">
        <v>103</v>
      </c>
      <c r="S5" s="455" t="s">
        <v>13</v>
      </c>
    </row>
    <row r="6" spans="1:19" s="2" customFormat="1" ht="19.95" customHeight="1" x14ac:dyDescent="0.3">
      <c r="A6" s="484"/>
      <c r="B6" s="487"/>
      <c r="C6" s="178" t="s">
        <v>128</v>
      </c>
      <c r="D6" s="178"/>
      <c r="E6" s="178"/>
      <c r="F6" s="179"/>
      <c r="G6" s="506"/>
      <c r="H6" s="507"/>
      <c r="I6" s="507"/>
      <c r="J6" s="508"/>
      <c r="K6" s="506"/>
      <c r="L6" s="507"/>
      <c r="M6" s="507"/>
      <c r="N6" s="508"/>
      <c r="O6" s="472"/>
      <c r="P6" s="475"/>
      <c r="Q6" s="478"/>
      <c r="R6" s="378" t="s">
        <v>303</v>
      </c>
      <c r="S6" s="456"/>
    </row>
    <row r="7" spans="1:19" s="2" customFormat="1" ht="19.95" customHeight="1" thickBot="1" x14ac:dyDescent="0.35">
      <c r="A7" s="485"/>
      <c r="B7" s="479"/>
      <c r="C7" s="330" t="s">
        <v>129</v>
      </c>
      <c r="D7" s="330"/>
      <c r="E7" s="330"/>
      <c r="F7" s="180"/>
      <c r="G7" s="497"/>
      <c r="H7" s="498"/>
      <c r="I7" s="498"/>
      <c r="J7" s="499"/>
      <c r="K7" s="497"/>
      <c r="L7" s="498"/>
      <c r="M7" s="498"/>
      <c r="N7" s="499"/>
      <c r="O7" s="473"/>
      <c r="P7" s="476"/>
      <c r="Q7" s="479"/>
      <c r="R7" s="378" t="s">
        <v>256</v>
      </c>
      <c r="S7" s="457"/>
    </row>
    <row r="8" spans="1:19" s="2" customFormat="1" ht="30" customHeight="1" thickTop="1" thickBot="1" x14ac:dyDescent="0.35">
      <c r="A8" s="181" t="s">
        <v>14</v>
      </c>
      <c r="B8" s="182" t="s">
        <v>130</v>
      </c>
      <c r="C8" s="182" t="s">
        <v>64</v>
      </c>
      <c r="D8" s="182"/>
      <c r="E8" s="182" t="s">
        <v>230</v>
      </c>
      <c r="F8" s="168">
        <v>62</v>
      </c>
      <c r="G8" s="183">
        <v>43780</v>
      </c>
      <c r="H8" s="200">
        <v>0.40625</v>
      </c>
      <c r="I8" s="185" t="s">
        <v>231</v>
      </c>
      <c r="J8" s="186" t="s">
        <v>227</v>
      </c>
      <c r="K8" s="201">
        <v>43808</v>
      </c>
      <c r="L8" s="184">
        <v>0.40625</v>
      </c>
      <c r="M8" s="185" t="s">
        <v>231</v>
      </c>
      <c r="N8" s="186" t="s">
        <v>227</v>
      </c>
      <c r="O8" s="379">
        <v>43844</v>
      </c>
      <c r="P8" s="380">
        <v>0.41666666666666669</v>
      </c>
      <c r="Q8" s="381" t="s">
        <v>231</v>
      </c>
      <c r="R8" s="372" t="s">
        <v>227</v>
      </c>
      <c r="S8" s="16" t="s">
        <v>14</v>
      </c>
    </row>
    <row r="9" spans="1:19" s="2" customFormat="1" ht="30" customHeight="1" thickTop="1" thickBot="1" x14ac:dyDescent="0.35">
      <c r="A9" s="320" t="s">
        <v>125</v>
      </c>
      <c r="B9" s="322" t="s">
        <v>126</v>
      </c>
      <c r="C9" s="182" t="s">
        <v>64</v>
      </c>
      <c r="D9" s="321"/>
      <c r="E9" s="321"/>
      <c r="F9" s="153">
        <v>58</v>
      </c>
      <c r="G9" s="96"/>
      <c r="H9" s="108"/>
      <c r="I9" s="86"/>
      <c r="J9" s="89"/>
      <c r="K9" s="87"/>
      <c r="L9" s="86"/>
      <c r="M9" s="86"/>
      <c r="N9" s="89"/>
      <c r="O9" s="374">
        <v>43852</v>
      </c>
      <c r="P9" s="377">
        <v>0.5625</v>
      </c>
      <c r="Q9" s="381" t="s">
        <v>246</v>
      </c>
      <c r="R9" s="383"/>
      <c r="S9" s="16"/>
    </row>
    <row r="10" spans="1:19" s="2" customFormat="1" ht="30" customHeight="1" thickTop="1" thickBot="1" x14ac:dyDescent="0.35">
      <c r="A10" s="181" t="s">
        <v>17</v>
      </c>
      <c r="B10" s="182" t="s">
        <v>18</v>
      </c>
      <c r="C10" s="182" t="s">
        <v>229</v>
      </c>
      <c r="D10" s="185"/>
      <c r="E10" s="182"/>
      <c r="F10" s="168">
        <v>123</v>
      </c>
      <c r="G10" s="230">
        <v>43784</v>
      </c>
      <c r="H10" s="200">
        <v>0.36458333333333331</v>
      </c>
      <c r="I10" s="185" t="s">
        <v>261</v>
      </c>
      <c r="J10" s="186" t="s">
        <v>227</v>
      </c>
      <c r="K10" s="292">
        <v>43819</v>
      </c>
      <c r="L10" s="184">
        <v>0.36458333333333331</v>
      </c>
      <c r="M10" s="185" t="s">
        <v>261</v>
      </c>
      <c r="N10" s="186" t="s">
        <v>227</v>
      </c>
      <c r="O10" s="379">
        <v>43850</v>
      </c>
      <c r="P10" s="382" t="s">
        <v>263</v>
      </c>
      <c r="Q10" s="185" t="s">
        <v>222</v>
      </c>
      <c r="R10" s="186"/>
      <c r="S10" s="16" t="s">
        <v>17</v>
      </c>
    </row>
    <row r="11" spans="1:19" s="2" customFormat="1" ht="30" customHeight="1" thickBot="1" x14ac:dyDescent="0.35">
      <c r="A11" s="181" t="s">
        <v>15</v>
      </c>
      <c r="B11" s="182" t="s">
        <v>16</v>
      </c>
      <c r="C11" s="182" t="s">
        <v>132</v>
      </c>
      <c r="D11" s="185" t="s">
        <v>227</v>
      </c>
      <c r="E11" s="182" t="s">
        <v>230</v>
      </c>
      <c r="F11" s="168">
        <v>85</v>
      </c>
      <c r="G11" s="201">
        <v>43790</v>
      </c>
      <c r="H11" s="200">
        <v>0.54166666666666663</v>
      </c>
      <c r="I11" s="185" t="s">
        <v>231</v>
      </c>
      <c r="J11" s="185" t="s">
        <v>227</v>
      </c>
      <c r="K11" s="452" t="s">
        <v>164</v>
      </c>
      <c r="L11" s="444"/>
      <c r="M11" s="444"/>
      <c r="N11" s="445"/>
      <c r="O11" s="201">
        <v>43843</v>
      </c>
      <c r="P11" s="200">
        <v>0.40625</v>
      </c>
      <c r="Q11" s="185" t="s">
        <v>243</v>
      </c>
      <c r="R11" s="359" t="s">
        <v>227</v>
      </c>
      <c r="S11" s="90" t="s">
        <v>15</v>
      </c>
    </row>
    <row r="12" spans="1:19" s="2" customFormat="1" ht="19.95" customHeight="1" x14ac:dyDescent="0.3">
      <c r="A12" s="492" t="s">
        <v>20</v>
      </c>
      <c r="B12" s="493" t="s">
        <v>19</v>
      </c>
      <c r="C12" s="329" t="s">
        <v>134</v>
      </c>
      <c r="D12" s="191" t="s">
        <v>227</v>
      </c>
      <c r="E12" s="329" t="s">
        <v>252</v>
      </c>
      <c r="F12" s="195">
        <v>48</v>
      </c>
      <c r="G12" s="462">
        <v>43803</v>
      </c>
      <c r="H12" s="464">
        <v>0.375</v>
      </c>
      <c r="I12" s="191" t="s">
        <v>253</v>
      </c>
      <c r="J12" s="488" t="s">
        <v>227</v>
      </c>
      <c r="K12" s="494" t="s">
        <v>164</v>
      </c>
      <c r="L12" s="495"/>
      <c r="M12" s="495"/>
      <c r="N12" s="496"/>
      <c r="O12" s="462">
        <v>43847</v>
      </c>
      <c r="P12" s="464">
        <v>0.5</v>
      </c>
      <c r="Q12" s="481" t="s">
        <v>268</v>
      </c>
      <c r="R12" s="458" t="s">
        <v>227</v>
      </c>
      <c r="S12" s="90"/>
    </row>
    <row r="13" spans="1:19" s="2" customFormat="1" ht="19.95" customHeight="1" thickBot="1" x14ac:dyDescent="0.35">
      <c r="A13" s="485"/>
      <c r="B13" s="479"/>
      <c r="C13" s="331" t="s">
        <v>135</v>
      </c>
      <c r="D13" s="161" t="s">
        <v>227</v>
      </c>
      <c r="E13" s="331" t="s">
        <v>252</v>
      </c>
      <c r="F13" s="332">
        <v>46</v>
      </c>
      <c r="G13" s="485"/>
      <c r="H13" s="480"/>
      <c r="I13" s="161" t="s">
        <v>254</v>
      </c>
      <c r="J13" s="534"/>
      <c r="K13" s="497"/>
      <c r="L13" s="498"/>
      <c r="M13" s="498"/>
      <c r="N13" s="499"/>
      <c r="O13" s="485"/>
      <c r="P13" s="480"/>
      <c r="Q13" s="480"/>
      <c r="R13" s="482"/>
      <c r="S13" s="19" t="s">
        <v>20</v>
      </c>
    </row>
    <row r="14" spans="1:19" s="2" customFormat="1" ht="30" customHeight="1" thickBot="1" x14ac:dyDescent="0.35">
      <c r="A14" s="327" t="s">
        <v>21</v>
      </c>
      <c r="B14" s="328" t="s">
        <v>22</v>
      </c>
      <c r="C14" s="328" t="s">
        <v>133</v>
      </c>
      <c r="D14" s="328"/>
      <c r="E14" s="328"/>
      <c r="F14" s="153">
        <v>63</v>
      </c>
      <c r="G14" s="154">
        <v>43790</v>
      </c>
      <c r="H14" s="240">
        <v>0.63541666666666663</v>
      </c>
      <c r="I14" s="328" t="s">
        <v>251</v>
      </c>
      <c r="J14" s="157" t="s">
        <v>227</v>
      </c>
      <c r="K14" s="289">
        <v>43825</v>
      </c>
      <c r="L14" s="219">
        <v>0.63541666666666663</v>
      </c>
      <c r="M14" s="328" t="s">
        <v>251</v>
      </c>
      <c r="N14" s="157" t="s">
        <v>227</v>
      </c>
      <c r="O14" s="374">
        <v>43845</v>
      </c>
      <c r="P14" s="377">
        <v>0.5625</v>
      </c>
      <c r="Q14" s="328" t="s">
        <v>265</v>
      </c>
      <c r="R14" s="362" t="s">
        <v>227</v>
      </c>
      <c r="S14" s="45" t="s">
        <v>21</v>
      </c>
    </row>
    <row r="15" spans="1:19" ht="15" customHeight="1" thickBot="1" x14ac:dyDescent="0.35">
      <c r="A15" s="25"/>
      <c r="B15" s="7"/>
      <c r="C15" s="9"/>
      <c r="D15" s="7"/>
      <c r="E15" s="6"/>
      <c r="F15" s="26"/>
      <c r="G15" s="10"/>
      <c r="H15" s="6"/>
      <c r="I15" s="6"/>
      <c r="J15" s="13"/>
      <c r="K15" s="12"/>
      <c r="L15" s="6"/>
      <c r="M15" s="6"/>
      <c r="N15" s="13"/>
      <c r="O15" s="12"/>
      <c r="P15" s="6"/>
      <c r="Q15" s="6"/>
      <c r="R15" s="17"/>
      <c r="S15" s="20"/>
    </row>
    <row r="16" spans="1:19" s="93" customFormat="1" ht="30" customHeight="1" thickBot="1" x14ac:dyDescent="0.35">
      <c r="A16" s="181" t="s">
        <v>86</v>
      </c>
      <c r="B16" s="182" t="s">
        <v>23</v>
      </c>
      <c r="C16" s="317" t="s">
        <v>134</v>
      </c>
      <c r="D16" s="185" t="s">
        <v>227</v>
      </c>
      <c r="E16" s="182" t="s">
        <v>233</v>
      </c>
      <c r="F16" s="168">
        <v>38</v>
      </c>
      <c r="G16" s="201">
        <v>43781</v>
      </c>
      <c r="H16" s="184">
        <v>0.44791666666666669</v>
      </c>
      <c r="I16" s="182" t="s">
        <v>234</v>
      </c>
      <c r="J16" s="186" t="s">
        <v>227</v>
      </c>
      <c r="K16" s="201">
        <v>43809</v>
      </c>
      <c r="L16" s="184">
        <v>0.44791666666666669</v>
      </c>
      <c r="M16" s="182" t="s">
        <v>234</v>
      </c>
      <c r="N16" s="186" t="s">
        <v>227</v>
      </c>
      <c r="O16" s="201">
        <v>43852</v>
      </c>
      <c r="P16" s="200">
        <v>0.36458333333333331</v>
      </c>
      <c r="Q16" s="182" t="s">
        <v>267</v>
      </c>
      <c r="R16" s="359" t="s">
        <v>227</v>
      </c>
      <c r="S16" s="88"/>
    </row>
    <row r="17" spans="1:19" s="41" customFormat="1" ht="30" customHeight="1" thickBot="1" x14ac:dyDescent="0.35">
      <c r="A17" s="327" t="s">
        <v>24</v>
      </c>
      <c r="B17" s="328" t="s">
        <v>25</v>
      </c>
      <c r="C17" s="328" t="s">
        <v>136</v>
      </c>
      <c r="D17" s="328"/>
      <c r="E17" s="328" t="s">
        <v>230</v>
      </c>
      <c r="F17" s="153">
        <v>93</v>
      </c>
      <c r="G17" s="154">
        <v>43798</v>
      </c>
      <c r="H17" s="219">
        <v>0.41666666666666669</v>
      </c>
      <c r="I17" s="156" t="s">
        <v>231</v>
      </c>
      <c r="J17" s="157" t="s">
        <v>227</v>
      </c>
      <c r="K17" s="500" t="s">
        <v>164</v>
      </c>
      <c r="L17" s="501"/>
      <c r="M17" s="501"/>
      <c r="N17" s="502"/>
      <c r="O17" s="374">
        <v>43847</v>
      </c>
      <c r="P17" s="377">
        <v>0.41666666666666669</v>
      </c>
      <c r="Q17" s="328" t="s">
        <v>243</v>
      </c>
      <c r="R17" s="362" t="s">
        <v>227</v>
      </c>
      <c r="S17" s="92" t="s">
        <v>24</v>
      </c>
    </row>
    <row r="18" spans="1:19" s="31" customFormat="1" ht="30" customHeight="1" thickTop="1" thickBot="1" x14ac:dyDescent="0.35">
      <c r="A18" s="181" t="s">
        <v>28</v>
      </c>
      <c r="B18" s="182" t="s">
        <v>29</v>
      </c>
      <c r="C18" s="182"/>
      <c r="D18" s="182"/>
      <c r="E18" s="125" t="s">
        <v>210</v>
      </c>
      <c r="F18" s="168"/>
      <c r="G18" s="183">
        <v>43784</v>
      </c>
      <c r="H18" s="184">
        <v>0.64583333333333337</v>
      </c>
      <c r="I18" s="185"/>
      <c r="J18" s="186" t="s">
        <v>227</v>
      </c>
      <c r="K18" s="539" t="s">
        <v>164</v>
      </c>
      <c r="L18" s="540"/>
      <c r="M18" s="540"/>
      <c r="N18" s="541"/>
      <c r="O18" s="379">
        <v>43854</v>
      </c>
      <c r="P18" s="382">
        <v>0.64583333333333337</v>
      </c>
      <c r="Q18" s="182"/>
      <c r="R18" s="384"/>
      <c r="S18" s="16" t="s">
        <v>28</v>
      </c>
    </row>
    <row r="19" spans="1:19" s="31" customFormat="1" ht="30" customHeight="1" thickTop="1" thickBot="1" x14ac:dyDescent="0.35">
      <c r="A19" s="327" t="s">
        <v>26</v>
      </c>
      <c r="B19" s="328" t="s">
        <v>27</v>
      </c>
      <c r="C19" s="328" t="s">
        <v>137</v>
      </c>
      <c r="D19" s="156"/>
      <c r="E19" s="328"/>
      <c r="F19" s="153">
        <v>122</v>
      </c>
      <c r="G19" s="237">
        <v>43784</v>
      </c>
      <c r="H19" s="219">
        <v>0.5625</v>
      </c>
      <c r="I19" s="185" t="s">
        <v>223</v>
      </c>
      <c r="J19" s="157" t="s">
        <v>227</v>
      </c>
      <c r="K19" s="289">
        <v>43819</v>
      </c>
      <c r="L19" s="219">
        <v>0.5625</v>
      </c>
      <c r="M19" s="328" t="s">
        <v>223</v>
      </c>
      <c r="N19" s="157" t="s">
        <v>227</v>
      </c>
      <c r="O19" s="374">
        <v>43843</v>
      </c>
      <c r="P19" s="375">
        <v>0.54166666666666663</v>
      </c>
      <c r="Q19" s="156" t="s">
        <v>266</v>
      </c>
      <c r="R19" s="357" t="s">
        <v>227</v>
      </c>
      <c r="S19" s="16" t="s">
        <v>26</v>
      </c>
    </row>
    <row r="20" spans="1:19" s="31" customFormat="1" ht="30" customHeight="1" thickTop="1" thickBot="1" x14ac:dyDescent="0.35">
      <c r="A20" s="181" t="s">
        <v>88</v>
      </c>
      <c r="B20" s="182" t="s">
        <v>89</v>
      </c>
      <c r="C20" s="182" t="s">
        <v>47</v>
      </c>
      <c r="D20" s="185" t="s">
        <v>227</v>
      </c>
      <c r="E20" s="182" t="s">
        <v>230</v>
      </c>
      <c r="F20" s="168">
        <v>102</v>
      </c>
      <c r="G20" s="231">
        <v>43788</v>
      </c>
      <c r="H20" s="232">
        <v>0.36458333333333331</v>
      </c>
      <c r="I20" s="233" t="s">
        <v>243</v>
      </c>
      <c r="J20" s="186" t="s">
        <v>227</v>
      </c>
      <c r="K20" s="443" t="s">
        <v>164</v>
      </c>
      <c r="L20" s="444"/>
      <c r="M20" s="444"/>
      <c r="N20" s="445"/>
      <c r="O20" s="201">
        <v>43846</v>
      </c>
      <c r="P20" s="200">
        <v>0.40625</v>
      </c>
      <c r="Q20" s="182" t="s">
        <v>231</v>
      </c>
      <c r="R20" s="359" t="s">
        <v>227</v>
      </c>
      <c r="S20" s="16"/>
    </row>
    <row r="21" spans="1:19" s="43" customFormat="1" ht="30" customHeight="1" thickTop="1" thickBot="1" x14ac:dyDescent="0.35">
      <c r="A21" s="327" t="s">
        <v>90</v>
      </c>
      <c r="B21" s="328" t="s">
        <v>91</v>
      </c>
      <c r="C21" s="328" t="s">
        <v>143</v>
      </c>
      <c r="D21" s="156" t="s">
        <v>227</v>
      </c>
      <c r="E21" s="328" t="s">
        <v>240</v>
      </c>
      <c r="F21" s="153">
        <v>50</v>
      </c>
      <c r="G21" s="237">
        <v>43795</v>
      </c>
      <c r="H21" s="219">
        <v>0.375</v>
      </c>
      <c r="I21" s="328" t="s">
        <v>249</v>
      </c>
      <c r="J21" s="157" t="s">
        <v>227</v>
      </c>
      <c r="K21" s="500" t="s">
        <v>164</v>
      </c>
      <c r="L21" s="501"/>
      <c r="M21" s="501"/>
      <c r="N21" s="502"/>
      <c r="O21" s="201">
        <v>43852</v>
      </c>
      <c r="P21" s="200">
        <v>0.5625</v>
      </c>
      <c r="Q21" s="328" t="s">
        <v>226</v>
      </c>
      <c r="R21" s="357" t="s">
        <v>227</v>
      </c>
      <c r="S21" s="42"/>
    </row>
    <row r="22" spans="1:19" s="43" customFormat="1" ht="19.95" customHeight="1" thickTop="1" x14ac:dyDescent="0.3">
      <c r="A22" s="492" t="s">
        <v>30</v>
      </c>
      <c r="B22" s="493" t="s">
        <v>31</v>
      </c>
      <c r="C22" s="329" t="s">
        <v>32</v>
      </c>
      <c r="D22" s="329" t="s">
        <v>227</v>
      </c>
      <c r="E22" s="329" t="s">
        <v>236</v>
      </c>
      <c r="F22" s="195">
        <v>34</v>
      </c>
      <c r="G22" s="519">
        <v>43787</v>
      </c>
      <c r="H22" s="491">
        <v>0.44791666666666669</v>
      </c>
      <c r="I22" s="329" t="s">
        <v>238</v>
      </c>
      <c r="J22" s="488" t="s">
        <v>227</v>
      </c>
      <c r="K22" s="462">
        <v>43815</v>
      </c>
      <c r="L22" s="491">
        <v>0.44791666666666669</v>
      </c>
      <c r="M22" s="191" t="s">
        <v>238</v>
      </c>
      <c r="N22" s="488" t="s">
        <v>227</v>
      </c>
      <c r="O22" s="462">
        <v>43844</v>
      </c>
      <c r="P22" s="464">
        <v>0.41666666666666669</v>
      </c>
      <c r="Q22" s="329" t="s">
        <v>240</v>
      </c>
      <c r="R22" s="460" t="s">
        <v>227</v>
      </c>
      <c r="S22" s="467" t="s">
        <v>30</v>
      </c>
    </row>
    <row r="23" spans="1:19" s="41" customFormat="1" ht="19.95" customHeight="1" thickBot="1" x14ac:dyDescent="0.35">
      <c r="A23" s="517"/>
      <c r="B23" s="518"/>
      <c r="C23" s="330" t="s">
        <v>33</v>
      </c>
      <c r="D23" s="330" t="s">
        <v>227</v>
      </c>
      <c r="E23" s="330" t="s">
        <v>237</v>
      </c>
      <c r="F23" s="272">
        <v>36</v>
      </c>
      <c r="G23" s="522"/>
      <c r="H23" s="518"/>
      <c r="I23" s="330" t="s">
        <v>239</v>
      </c>
      <c r="J23" s="489"/>
      <c r="K23" s="490"/>
      <c r="L23" s="479"/>
      <c r="M23" s="331" t="s">
        <v>239</v>
      </c>
      <c r="N23" s="489"/>
      <c r="O23" s="463"/>
      <c r="P23" s="466"/>
      <c r="Q23" s="330" t="s">
        <v>242</v>
      </c>
      <c r="R23" s="461"/>
      <c r="S23" s="468"/>
    </row>
    <row r="24" spans="1:19" s="94" customFormat="1" ht="30" customHeight="1" thickBot="1" x14ac:dyDescent="0.35">
      <c r="A24" s="327" t="s">
        <v>140</v>
      </c>
      <c r="B24" s="328" t="s">
        <v>141</v>
      </c>
      <c r="C24" s="328" t="s">
        <v>142</v>
      </c>
      <c r="D24" s="328" t="s">
        <v>227</v>
      </c>
      <c r="E24" s="328" t="s">
        <v>240</v>
      </c>
      <c r="F24" s="153">
        <v>56</v>
      </c>
      <c r="G24" s="154">
        <v>43790</v>
      </c>
      <c r="H24" s="155">
        <v>0.5625</v>
      </c>
      <c r="I24" s="328" t="s">
        <v>166</v>
      </c>
      <c r="J24" s="153" t="s">
        <v>227</v>
      </c>
      <c r="K24" s="443" t="s">
        <v>164</v>
      </c>
      <c r="L24" s="444"/>
      <c r="M24" s="444"/>
      <c r="N24" s="445"/>
      <c r="O24" s="289">
        <v>43843</v>
      </c>
      <c r="P24" s="376">
        <v>0.375</v>
      </c>
      <c r="Q24" s="328" t="s">
        <v>166</v>
      </c>
      <c r="R24" s="362" t="s">
        <v>227</v>
      </c>
      <c r="S24" s="107"/>
    </row>
    <row r="25" spans="1:19" s="43" customFormat="1" ht="19.95" customHeight="1" thickTop="1" x14ac:dyDescent="0.3">
      <c r="A25" s="511" t="s">
        <v>34</v>
      </c>
      <c r="B25" s="513" t="s">
        <v>35</v>
      </c>
      <c r="C25" s="329" t="s">
        <v>138</v>
      </c>
      <c r="D25" s="191" t="s">
        <v>227</v>
      </c>
      <c r="E25" s="329" t="s">
        <v>247</v>
      </c>
      <c r="F25" s="195">
        <v>47</v>
      </c>
      <c r="G25" s="519">
        <v>43794</v>
      </c>
      <c r="H25" s="491">
        <v>0.5625</v>
      </c>
      <c r="I25" s="329" t="s">
        <v>247</v>
      </c>
      <c r="J25" s="488" t="s">
        <v>227</v>
      </c>
      <c r="K25" s="523" t="s">
        <v>164</v>
      </c>
      <c r="L25" s="495"/>
      <c r="M25" s="495"/>
      <c r="N25" s="496"/>
      <c r="O25" s="462">
        <v>43845</v>
      </c>
      <c r="P25" s="464">
        <v>0.41666666666666669</v>
      </c>
      <c r="Q25" s="329" t="s">
        <v>248</v>
      </c>
      <c r="R25" s="458" t="s">
        <v>227</v>
      </c>
      <c r="S25" s="469" t="s">
        <v>34</v>
      </c>
    </row>
    <row r="26" spans="1:19" s="41" customFormat="1" ht="19.95" customHeight="1" thickBot="1" x14ac:dyDescent="0.35">
      <c r="A26" s="512"/>
      <c r="B26" s="514"/>
      <c r="C26" s="330" t="s">
        <v>139</v>
      </c>
      <c r="D26" s="313" t="s">
        <v>227</v>
      </c>
      <c r="E26" s="330" t="s">
        <v>230</v>
      </c>
      <c r="F26" s="272">
        <v>48</v>
      </c>
      <c r="G26" s="520"/>
      <c r="H26" s="521"/>
      <c r="I26" s="330" t="s">
        <v>248</v>
      </c>
      <c r="J26" s="489"/>
      <c r="K26" s="497"/>
      <c r="L26" s="498"/>
      <c r="M26" s="498"/>
      <c r="N26" s="499"/>
      <c r="O26" s="463"/>
      <c r="P26" s="465"/>
      <c r="Q26" s="330" t="s">
        <v>270</v>
      </c>
      <c r="R26" s="459"/>
      <c r="S26" s="470"/>
    </row>
    <row r="27" spans="1:19" s="94" customFormat="1" ht="19.95" customHeight="1" x14ac:dyDescent="0.3">
      <c r="A27" s="492" t="s">
        <v>36</v>
      </c>
      <c r="B27" s="493" t="s">
        <v>37</v>
      </c>
      <c r="C27" s="190"/>
      <c r="D27" s="191"/>
      <c r="E27" s="526" t="s">
        <v>210</v>
      </c>
      <c r="F27" s="190"/>
      <c r="G27" s="193">
        <v>43791</v>
      </c>
      <c r="H27" s="194">
        <v>0.64583333333333337</v>
      </c>
      <c r="I27" s="190"/>
      <c r="J27" s="195" t="s">
        <v>227</v>
      </c>
      <c r="K27" s="528" t="s">
        <v>164</v>
      </c>
      <c r="L27" s="529"/>
      <c r="M27" s="529"/>
      <c r="N27" s="530"/>
      <c r="O27" s="535">
        <v>43847</v>
      </c>
      <c r="P27" s="537">
        <v>0.64583333333333337</v>
      </c>
      <c r="Q27" s="328"/>
      <c r="R27" s="153"/>
      <c r="S27" s="124"/>
    </row>
    <row r="28" spans="1:19" s="2" customFormat="1" ht="19.95" customHeight="1" thickBot="1" x14ac:dyDescent="0.35">
      <c r="A28" s="524"/>
      <c r="B28" s="525"/>
      <c r="C28" s="192"/>
      <c r="D28" s="192"/>
      <c r="E28" s="527"/>
      <c r="F28" s="192"/>
      <c r="G28" s="196">
        <v>43798</v>
      </c>
      <c r="H28" s="197">
        <v>0.64583333333333337</v>
      </c>
      <c r="I28" s="198"/>
      <c r="J28" s="199" t="s">
        <v>227</v>
      </c>
      <c r="K28" s="531"/>
      <c r="L28" s="532"/>
      <c r="M28" s="532"/>
      <c r="N28" s="533"/>
      <c r="O28" s="536"/>
      <c r="P28" s="538"/>
      <c r="Q28" s="275"/>
      <c r="R28" s="385"/>
      <c r="S28" s="44" t="s">
        <v>36</v>
      </c>
    </row>
    <row r="29" spans="1:19" ht="15" customHeight="1" thickTop="1" thickBot="1" x14ac:dyDescent="0.35">
      <c r="A29" s="130"/>
      <c r="B29" s="131"/>
      <c r="C29" s="131"/>
      <c r="D29" s="131"/>
      <c r="E29" s="131"/>
      <c r="F29" s="132"/>
      <c r="G29" s="133"/>
      <c r="H29" s="131"/>
      <c r="I29" s="131"/>
      <c r="J29" s="132"/>
      <c r="K29" s="14"/>
      <c r="L29" s="3"/>
      <c r="M29" s="3"/>
      <c r="N29" s="15"/>
      <c r="O29" s="14"/>
      <c r="P29" s="3"/>
      <c r="Q29" s="3"/>
      <c r="R29" s="18"/>
      <c r="S29" s="21"/>
    </row>
    <row r="30" spans="1:19" s="33" customFormat="1" ht="30" customHeight="1" thickBot="1" x14ac:dyDescent="0.35">
      <c r="A30" s="265" t="s">
        <v>95</v>
      </c>
      <c r="B30" s="266" t="s">
        <v>94</v>
      </c>
      <c r="C30" s="266" t="s">
        <v>144</v>
      </c>
      <c r="D30" s="267" t="s">
        <v>227</v>
      </c>
      <c r="E30" s="266" t="s">
        <v>230</v>
      </c>
      <c r="F30" s="243">
        <v>44</v>
      </c>
      <c r="G30" s="268">
        <v>43795</v>
      </c>
      <c r="H30" s="269">
        <v>0.44791666666666669</v>
      </c>
      <c r="I30" s="266" t="s">
        <v>230</v>
      </c>
      <c r="J30" s="270" t="s">
        <v>227</v>
      </c>
      <c r="K30" s="443" t="s">
        <v>164</v>
      </c>
      <c r="L30" s="444"/>
      <c r="M30" s="444"/>
      <c r="N30" s="445"/>
      <c r="O30" s="268">
        <v>43851</v>
      </c>
      <c r="P30" s="370">
        <v>0.40625</v>
      </c>
      <c r="Q30" s="266" t="s">
        <v>249</v>
      </c>
      <c r="R30" s="371" t="s">
        <v>227</v>
      </c>
      <c r="S30" s="32" t="s">
        <v>95</v>
      </c>
    </row>
    <row r="31" spans="1:19" s="123" customFormat="1" ht="30" customHeight="1" thickTop="1" thickBot="1" x14ac:dyDescent="0.35">
      <c r="A31" s="181" t="s">
        <v>96</v>
      </c>
      <c r="B31" s="182" t="s">
        <v>98</v>
      </c>
      <c r="C31" s="182" t="s">
        <v>132</v>
      </c>
      <c r="D31" s="185" t="s">
        <v>227</v>
      </c>
      <c r="E31" s="182" t="s">
        <v>240</v>
      </c>
      <c r="F31" s="168">
        <v>61</v>
      </c>
      <c r="G31" s="201">
        <v>43790</v>
      </c>
      <c r="H31" s="262">
        <v>0.44791666666666669</v>
      </c>
      <c r="I31" s="232" t="s">
        <v>246</v>
      </c>
      <c r="J31" s="186" t="s">
        <v>227</v>
      </c>
      <c r="K31" s="443" t="s">
        <v>164</v>
      </c>
      <c r="L31" s="444"/>
      <c r="M31" s="444"/>
      <c r="N31" s="445"/>
      <c r="O31" s="268">
        <v>43853</v>
      </c>
      <c r="P31" s="232">
        <v>0.5625</v>
      </c>
      <c r="Q31" s="182" t="s">
        <v>246</v>
      </c>
      <c r="R31" s="372" t="s">
        <v>227</v>
      </c>
      <c r="S31" s="16" t="s">
        <v>96</v>
      </c>
    </row>
    <row r="32" spans="1:19" s="31" customFormat="1" ht="30" customHeight="1" thickTop="1" thickBot="1" x14ac:dyDescent="0.35">
      <c r="A32" s="327" t="s">
        <v>38</v>
      </c>
      <c r="B32" s="328" t="s">
        <v>39</v>
      </c>
      <c r="C32" s="328" t="s">
        <v>134</v>
      </c>
      <c r="D32" s="156" t="s">
        <v>227</v>
      </c>
      <c r="E32" s="328" t="s">
        <v>230</v>
      </c>
      <c r="F32" s="153">
        <v>90</v>
      </c>
      <c r="G32" s="289">
        <v>43797</v>
      </c>
      <c r="H32" s="240">
        <v>0.36458333333333331</v>
      </c>
      <c r="I32" s="156" t="s">
        <v>231</v>
      </c>
      <c r="J32" s="157" t="s">
        <v>227</v>
      </c>
      <c r="K32" s="452" t="s">
        <v>164</v>
      </c>
      <c r="L32" s="444"/>
      <c r="M32" s="444"/>
      <c r="N32" s="445"/>
      <c r="O32" s="289">
        <v>43845</v>
      </c>
      <c r="P32" s="219">
        <v>0.5625</v>
      </c>
      <c r="Q32" s="156" t="s">
        <v>269</v>
      </c>
      <c r="R32" s="373" t="s">
        <v>227</v>
      </c>
      <c r="S32" s="16" t="s">
        <v>38</v>
      </c>
    </row>
    <row r="33" spans="1:19" s="31" customFormat="1" ht="30" customHeight="1" thickTop="1" thickBot="1" x14ac:dyDescent="0.35">
      <c r="A33" s="181" t="s">
        <v>40</v>
      </c>
      <c r="B33" s="182" t="s">
        <v>41</v>
      </c>
      <c r="C33" s="182" t="s">
        <v>139</v>
      </c>
      <c r="D33" s="185" t="s">
        <v>227</v>
      </c>
      <c r="E33" s="182" t="s">
        <v>230</v>
      </c>
      <c r="F33" s="168">
        <v>96</v>
      </c>
      <c r="G33" s="201">
        <v>43801</v>
      </c>
      <c r="H33" s="200">
        <v>0.64583333333333337</v>
      </c>
      <c r="I33" s="185" t="s">
        <v>243</v>
      </c>
      <c r="J33" s="186" t="s">
        <v>227</v>
      </c>
      <c r="K33" s="452" t="s">
        <v>164</v>
      </c>
      <c r="L33" s="444"/>
      <c r="M33" s="444"/>
      <c r="N33" s="445"/>
      <c r="O33" s="201">
        <v>43850</v>
      </c>
      <c r="P33" s="184">
        <v>0.41666666666666669</v>
      </c>
      <c r="Q33" s="184" t="s">
        <v>243</v>
      </c>
      <c r="R33" s="359" t="s">
        <v>227</v>
      </c>
      <c r="S33" s="16" t="s">
        <v>40</v>
      </c>
    </row>
    <row r="34" spans="1:19" s="31" customFormat="1" ht="30" customHeight="1" thickTop="1" thickBot="1" x14ac:dyDescent="0.35">
      <c r="A34" s="327" t="s">
        <v>43</v>
      </c>
      <c r="B34" s="328" t="s">
        <v>42</v>
      </c>
      <c r="C34" s="328" t="s">
        <v>44</v>
      </c>
      <c r="D34" s="156" t="s">
        <v>227</v>
      </c>
      <c r="E34" s="328" t="s">
        <v>230</v>
      </c>
      <c r="F34" s="153">
        <v>85</v>
      </c>
      <c r="G34" s="289">
        <v>43788</v>
      </c>
      <c r="H34" s="240">
        <v>0.5625</v>
      </c>
      <c r="I34" s="156" t="s">
        <v>231</v>
      </c>
      <c r="J34" s="157" t="s">
        <v>227</v>
      </c>
      <c r="K34" s="443" t="s">
        <v>164</v>
      </c>
      <c r="L34" s="444"/>
      <c r="M34" s="444"/>
      <c r="N34" s="445"/>
      <c r="O34" s="289">
        <v>43846</v>
      </c>
      <c r="P34" s="219">
        <v>0.58333333333333337</v>
      </c>
      <c r="Q34" s="219" t="s">
        <v>269</v>
      </c>
      <c r="R34" s="357" t="s">
        <v>227</v>
      </c>
      <c r="S34" s="16" t="s">
        <v>43</v>
      </c>
    </row>
    <row r="35" spans="1:19" s="31" customFormat="1" ht="30" customHeight="1" thickTop="1" thickBot="1" x14ac:dyDescent="0.35">
      <c r="A35" s="181" t="s">
        <v>100</v>
      </c>
      <c r="B35" s="182" t="s">
        <v>46</v>
      </c>
      <c r="C35" s="182" t="s">
        <v>271</v>
      </c>
      <c r="D35" s="185" t="s">
        <v>227</v>
      </c>
      <c r="E35" s="182" t="s">
        <v>236</v>
      </c>
      <c r="F35" s="168">
        <v>38</v>
      </c>
      <c r="G35" s="201">
        <v>43798</v>
      </c>
      <c r="H35" s="200">
        <v>0.60416666666666663</v>
      </c>
      <c r="I35" s="182" t="s">
        <v>240</v>
      </c>
      <c r="J35" s="186" t="s">
        <v>227</v>
      </c>
      <c r="K35" s="443" t="s">
        <v>164</v>
      </c>
      <c r="L35" s="444"/>
      <c r="M35" s="444"/>
      <c r="N35" s="445"/>
      <c r="O35" s="201">
        <v>43844</v>
      </c>
      <c r="P35" s="184">
        <v>0.5625</v>
      </c>
      <c r="Q35" s="182" t="s">
        <v>166</v>
      </c>
      <c r="R35" s="359" t="s">
        <v>227</v>
      </c>
      <c r="S35" s="16" t="s">
        <v>45</v>
      </c>
    </row>
    <row r="36" spans="1:19" s="43" customFormat="1" ht="19.95" customHeight="1" thickTop="1" x14ac:dyDescent="0.3">
      <c r="A36" s="484" t="s">
        <v>48</v>
      </c>
      <c r="B36" s="487" t="s">
        <v>49</v>
      </c>
      <c r="C36" s="275" t="s">
        <v>143</v>
      </c>
      <c r="D36" s="276" t="s">
        <v>227</v>
      </c>
      <c r="E36" s="276" t="s">
        <v>240</v>
      </c>
      <c r="F36" s="264">
        <v>38</v>
      </c>
      <c r="G36" s="277">
        <v>43787</v>
      </c>
      <c r="H36" s="278">
        <v>0.5625</v>
      </c>
      <c r="I36" s="275" t="s">
        <v>240</v>
      </c>
      <c r="J36" s="488" t="s">
        <v>227</v>
      </c>
      <c r="K36" s="542" t="s">
        <v>164</v>
      </c>
      <c r="L36" s="495"/>
      <c r="M36" s="495"/>
      <c r="N36" s="496"/>
      <c r="O36" s="462">
        <v>43851</v>
      </c>
      <c r="P36" s="219">
        <v>0.54166666666666663</v>
      </c>
      <c r="Q36" s="328" t="s">
        <v>240</v>
      </c>
      <c r="R36" s="458" t="s">
        <v>227</v>
      </c>
      <c r="S36" s="91"/>
    </row>
    <row r="37" spans="1:19" s="93" customFormat="1" ht="19.95" customHeight="1" thickBot="1" x14ac:dyDescent="0.35">
      <c r="A37" s="485"/>
      <c r="B37" s="479"/>
      <c r="C37" s="279" t="s">
        <v>144</v>
      </c>
      <c r="D37" s="161" t="s">
        <v>227</v>
      </c>
      <c r="E37" s="161" t="s">
        <v>241</v>
      </c>
      <c r="F37" s="332">
        <v>30</v>
      </c>
      <c r="G37" s="280">
        <v>43787</v>
      </c>
      <c r="H37" s="281">
        <v>0.5625</v>
      </c>
      <c r="I37" s="331" t="s">
        <v>242</v>
      </c>
      <c r="J37" s="534"/>
      <c r="K37" s="497"/>
      <c r="L37" s="498"/>
      <c r="M37" s="498"/>
      <c r="N37" s="499"/>
      <c r="O37" s="463"/>
      <c r="P37" s="219">
        <v>0.54166666666666663</v>
      </c>
      <c r="Q37" s="275" t="s">
        <v>242</v>
      </c>
      <c r="R37" s="482"/>
      <c r="S37" s="90" t="s">
        <v>48</v>
      </c>
    </row>
    <row r="38" spans="1:19" ht="15" customHeight="1" thickBot="1" x14ac:dyDescent="0.35">
      <c r="A38" s="27"/>
      <c r="B38" s="8"/>
      <c r="C38" s="8"/>
      <c r="D38" s="8"/>
      <c r="E38" s="8"/>
      <c r="F38" s="22"/>
      <c r="G38" s="10"/>
      <c r="H38" s="6"/>
      <c r="I38" s="6"/>
      <c r="J38" s="13"/>
      <c r="K38" s="12"/>
      <c r="L38" s="6"/>
      <c r="M38" s="6"/>
      <c r="N38" s="13"/>
      <c r="O38" s="12"/>
      <c r="P38" s="6"/>
      <c r="Q38" s="6"/>
      <c r="R38" s="17"/>
      <c r="S38" s="22"/>
    </row>
    <row r="39" spans="1:19" s="41" customFormat="1" ht="30" customHeight="1" thickBot="1" x14ac:dyDescent="0.35">
      <c r="A39" s="325" t="s">
        <v>51</v>
      </c>
      <c r="B39" s="326" t="s">
        <v>50</v>
      </c>
      <c r="C39" s="326" t="s">
        <v>47</v>
      </c>
      <c r="D39" s="174" t="s">
        <v>227</v>
      </c>
      <c r="E39" s="326"/>
      <c r="F39" s="175">
        <v>61</v>
      </c>
      <c r="G39" s="443" t="s">
        <v>165</v>
      </c>
      <c r="H39" s="444"/>
      <c r="I39" s="444"/>
      <c r="J39" s="445"/>
      <c r="K39" s="443" t="s">
        <v>164</v>
      </c>
      <c r="L39" s="444"/>
      <c r="M39" s="444"/>
      <c r="N39" s="445"/>
      <c r="O39" s="289">
        <v>43854</v>
      </c>
      <c r="P39" s="240">
        <v>0.40625</v>
      </c>
      <c r="Q39" s="156" t="s">
        <v>246</v>
      </c>
      <c r="R39" s="357" t="s">
        <v>227</v>
      </c>
      <c r="S39" s="40" t="s">
        <v>51</v>
      </c>
    </row>
    <row r="40" spans="1:19" s="31" customFormat="1" ht="30" customHeight="1" thickTop="1" thickBot="1" x14ac:dyDescent="0.35">
      <c r="A40" s="181" t="s">
        <v>53</v>
      </c>
      <c r="B40" s="182" t="s">
        <v>52</v>
      </c>
      <c r="C40" s="182" t="s">
        <v>54</v>
      </c>
      <c r="D40" s="185" t="s">
        <v>227</v>
      </c>
      <c r="E40" s="182" t="s">
        <v>242</v>
      </c>
      <c r="F40" s="168">
        <v>57</v>
      </c>
      <c r="G40" s="183">
        <v>43766</v>
      </c>
      <c r="H40" s="200">
        <v>0.44791666666666669</v>
      </c>
      <c r="I40" s="185" t="s">
        <v>226</v>
      </c>
      <c r="J40" s="185" t="s">
        <v>227</v>
      </c>
      <c r="K40" s="201">
        <v>43811</v>
      </c>
      <c r="L40" s="184">
        <v>0.5625</v>
      </c>
      <c r="M40" s="185" t="s">
        <v>226</v>
      </c>
      <c r="N40" s="186" t="s">
        <v>227</v>
      </c>
      <c r="O40" s="201">
        <v>43847</v>
      </c>
      <c r="P40" s="358">
        <v>0.5625</v>
      </c>
      <c r="Q40" s="185" t="s">
        <v>226</v>
      </c>
      <c r="R40" s="359" t="s">
        <v>227</v>
      </c>
      <c r="S40" s="16" t="s">
        <v>53</v>
      </c>
    </row>
    <row r="41" spans="1:19" s="31" customFormat="1" ht="30" customHeight="1" thickTop="1" thickBot="1" x14ac:dyDescent="0.35">
      <c r="A41" s="327" t="s">
        <v>56</v>
      </c>
      <c r="B41" s="328" t="s">
        <v>55</v>
      </c>
      <c r="C41" s="328" t="s">
        <v>272</v>
      </c>
      <c r="D41" s="328" t="s">
        <v>227</v>
      </c>
      <c r="E41" s="328" t="s">
        <v>236</v>
      </c>
      <c r="F41" s="153">
        <v>20</v>
      </c>
      <c r="G41" s="154">
        <v>43804</v>
      </c>
      <c r="H41" s="240">
        <v>0.44791666666666669</v>
      </c>
      <c r="I41" s="328" t="s">
        <v>236</v>
      </c>
      <c r="J41" s="157" t="s">
        <v>227</v>
      </c>
      <c r="K41" s="443" t="s">
        <v>164</v>
      </c>
      <c r="L41" s="444"/>
      <c r="M41" s="444"/>
      <c r="N41" s="445"/>
      <c r="O41" s="289">
        <v>43854</v>
      </c>
      <c r="P41" s="360">
        <v>0.5625</v>
      </c>
      <c r="Q41" s="328" t="s">
        <v>236</v>
      </c>
      <c r="R41" s="361" t="s">
        <v>97</v>
      </c>
      <c r="S41" s="16" t="s">
        <v>56</v>
      </c>
    </row>
    <row r="42" spans="1:19" s="31" customFormat="1" ht="30" customHeight="1" thickTop="1" thickBot="1" x14ac:dyDescent="0.35">
      <c r="A42" s="181" t="s">
        <v>58</v>
      </c>
      <c r="B42" s="182" t="s">
        <v>59</v>
      </c>
      <c r="C42" s="182" t="s">
        <v>60</v>
      </c>
      <c r="D42" s="182" t="s">
        <v>227</v>
      </c>
      <c r="E42" s="182" t="s">
        <v>236</v>
      </c>
      <c r="F42" s="168">
        <v>10</v>
      </c>
      <c r="G42" s="183">
        <v>43788</v>
      </c>
      <c r="H42" s="200">
        <v>0.5625</v>
      </c>
      <c r="I42" s="182" t="s">
        <v>236</v>
      </c>
      <c r="J42" s="186" t="s">
        <v>227</v>
      </c>
      <c r="K42" s="452" t="s">
        <v>164</v>
      </c>
      <c r="L42" s="453"/>
      <c r="M42" s="453"/>
      <c r="N42" s="454"/>
      <c r="O42" s="201">
        <v>43850</v>
      </c>
      <c r="P42" s="200">
        <v>0.5625</v>
      </c>
      <c r="Q42" s="182" t="s">
        <v>236</v>
      </c>
      <c r="R42" s="186" t="s">
        <v>103</v>
      </c>
      <c r="S42" s="16" t="s">
        <v>57</v>
      </c>
    </row>
    <row r="43" spans="1:19" s="31" customFormat="1" ht="30" customHeight="1" thickTop="1" thickBot="1" x14ac:dyDescent="0.35">
      <c r="A43" s="327" t="s">
        <v>148</v>
      </c>
      <c r="B43" s="328" t="s">
        <v>149</v>
      </c>
      <c r="C43" s="328" t="s">
        <v>44</v>
      </c>
      <c r="D43" s="328" t="s">
        <v>227</v>
      </c>
      <c r="E43" s="328" t="s">
        <v>236</v>
      </c>
      <c r="F43" s="153">
        <v>19</v>
      </c>
      <c r="G43" s="154">
        <v>43790</v>
      </c>
      <c r="H43" s="240">
        <v>0.36458333333333331</v>
      </c>
      <c r="I43" s="328" t="s">
        <v>236</v>
      </c>
      <c r="J43" s="157" t="s">
        <v>227</v>
      </c>
      <c r="K43" s="452" t="s">
        <v>164</v>
      </c>
      <c r="L43" s="453"/>
      <c r="M43" s="453"/>
      <c r="N43" s="454"/>
      <c r="O43" s="289">
        <v>43851</v>
      </c>
      <c r="P43" s="240">
        <v>0.375</v>
      </c>
      <c r="Q43" s="328" t="s">
        <v>236</v>
      </c>
      <c r="R43" s="362" t="s">
        <v>227</v>
      </c>
      <c r="S43" s="16" t="s">
        <v>58</v>
      </c>
    </row>
    <row r="44" spans="1:19" s="31" customFormat="1" ht="30" customHeight="1" thickTop="1" thickBot="1" x14ac:dyDescent="0.35">
      <c r="A44" s="181" t="s">
        <v>62</v>
      </c>
      <c r="B44" s="182" t="s">
        <v>61</v>
      </c>
      <c r="C44" s="182" t="s">
        <v>63</v>
      </c>
      <c r="D44" s="182" t="s">
        <v>227</v>
      </c>
      <c r="E44" s="182" t="s">
        <v>236</v>
      </c>
      <c r="F44" s="168">
        <v>10</v>
      </c>
      <c r="G44" s="183">
        <v>43805</v>
      </c>
      <c r="H44" s="200">
        <v>0.4375</v>
      </c>
      <c r="I44" s="182" t="s">
        <v>236</v>
      </c>
      <c r="J44" s="186" t="s">
        <v>227</v>
      </c>
      <c r="K44" s="452" t="s">
        <v>164</v>
      </c>
      <c r="L44" s="453"/>
      <c r="M44" s="453"/>
      <c r="N44" s="454"/>
      <c r="O44" s="201">
        <v>43845</v>
      </c>
      <c r="P44" s="200">
        <v>0.40625</v>
      </c>
      <c r="Q44" s="182" t="s">
        <v>236</v>
      </c>
      <c r="R44" s="186" t="s">
        <v>93</v>
      </c>
      <c r="S44" s="16"/>
    </row>
    <row r="45" spans="1:19" s="31" customFormat="1" ht="30" customHeight="1" thickTop="1" thickBot="1" x14ac:dyDescent="0.35">
      <c r="A45" s="327" t="s">
        <v>145</v>
      </c>
      <c r="B45" s="328" t="s">
        <v>147</v>
      </c>
      <c r="C45" s="328" t="s">
        <v>146</v>
      </c>
      <c r="D45" s="328" t="s">
        <v>227</v>
      </c>
      <c r="E45" s="328" t="s">
        <v>240</v>
      </c>
      <c r="F45" s="153">
        <v>27</v>
      </c>
      <c r="G45" s="154">
        <v>43794</v>
      </c>
      <c r="H45" s="240">
        <v>0.64583333333333337</v>
      </c>
      <c r="I45" s="328" t="s">
        <v>240</v>
      </c>
      <c r="J45" s="157" t="s">
        <v>227</v>
      </c>
      <c r="K45" s="452" t="s">
        <v>164</v>
      </c>
      <c r="L45" s="453"/>
      <c r="M45" s="453"/>
      <c r="N45" s="454"/>
      <c r="O45" s="289">
        <v>43843</v>
      </c>
      <c r="P45" s="240">
        <v>0.40625</v>
      </c>
      <c r="Q45" s="155" t="s">
        <v>242</v>
      </c>
      <c r="R45" s="157" t="s">
        <v>274</v>
      </c>
      <c r="S45" s="16" t="s">
        <v>62</v>
      </c>
    </row>
    <row r="46" spans="1:19" s="43" customFormat="1" ht="30" customHeight="1" thickTop="1" thickBot="1" x14ac:dyDescent="0.35">
      <c r="A46" s="181" t="s">
        <v>105</v>
      </c>
      <c r="B46" s="182" t="s">
        <v>106</v>
      </c>
      <c r="C46" s="182" t="s">
        <v>107</v>
      </c>
      <c r="D46" s="312" t="s">
        <v>227</v>
      </c>
      <c r="E46" s="182" t="s">
        <v>247</v>
      </c>
      <c r="F46" s="168">
        <v>29</v>
      </c>
      <c r="G46" s="183">
        <v>43810</v>
      </c>
      <c r="H46" s="200">
        <v>0.60416666666666663</v>
      </c>
      <c r="I46" s="182" t="s">
        <v>247</v>
      </c>
      <c r="J46" s="185" t="s">
        <v>227</v>
      </c>
      <c r="K46" s="452" t="s">
        <v>164</v>
      </c>
      <c r="L46" s="453"/>
      <c r="M46" s="453"/>
      <c r="N46" s="454"/>
      <c r="O46" s="201">
        <v>43852</v>
      </c>
      <c r="P46" s="200">
        <v>0.60416666666666663</v>
      </c>
      <c r="Q46" s="232" t="s">
        <v>309</v>
      </c>
      <c r="R46" s="186" t="s">
        <v>317</v>
      </c>
      <c r="S46" s="42"/>
    </row>
    <row r="47" spans="1:19" s="94" customFormat="1" ht="30" customHeight="1" thickBot="1" x14ac:dyDescent="0.35">
      <c r="A47" s="158" t="s">
        <v>150</v>
      </c>
      <c r="B47" s="159" t="s">
        <v>151</v>
      </c>
      <c r="C47" s="160" t="s">
        <v>138</v>
      </c>
      <c r="D47" s="161"/>
      <c r="E47" s="160"/>
      <c r="F47" s="162">
        <v>4</v>
      </c>
      <c r="G47" s="446" t="s">
        <v>165</v>
      </c>
      <c r="H47" s="447"/>
      <c r="I47" s="447"/>
      <c r="J47" s="448"/>
      <c r="K47" s="446" t="s">
        <v>164</v>
      </c>
      <c r="L47" s="447"/>
      <c r="M47" s="447"/>
      <c r="N47" s="448"/>
      <c r="O47" s="289"/>
      <c r="P47" s="240"/>
      <c r="Q47" s="328"/>
      <c r="R47" s="153"/>
      <c r="S47" s="88"/>
    </row>
    <row r="48" spans="1:19" ht="15" customHeight="1" thickBot="1" x14ac:dyDescent="0.35">
      <c r="A48" s="28"/>
      <c r="B48" s="4"/>
      <c r="C48" s="5"/>
      <c r="D48" s="4"/>
      <c r="E48" s="4"/>
      <c r="F48" s="29"/>
      <c r="G48" s="10"/>
      <c r="H48" s="6"/>
      <c r="I48" s="6"/>
      <c r="J48" s="13"/>
      <c r="K48" s="12"/>
      <c r="L48" s="6"/>
      <c r="M48" s="6"/>
      <c r="N48" s="13"/>
      <c r="O48" s="12"/>
      <c r="P48" s="6"/>
      <c r="Q48" s="6"/>
      <c r="R48" s="17"/>
      <c r="S48" s="23"/>
    </row>
    <row r="49" spans="1:19" s="41" customFormat="1" ht="30" customHeight="1" thickBot="1" x14ac:dyDescent="0.35">
      <c r="A49" s="150" t="s">
        <v>66</v>
      </c>
      <c r="B49" s="151" t="s">
        <v>74</v>
      </c>
      <c r="C49" s="152" t="s">
        <v>146</v>
      </c>
      <c r="D49" s="151"/>
      <c r="E49" s="151" t="s">
        <v>232</v>
      </c>
      <c r="F49" s="153">
        <v>12</v>
      </c>
      <c r="G49" s="154">
        <v>43780</v>
      </c>
      <c r="H49" s="219">
        <v>0.40625</v>
      </c>
      <c r="I49" s="328" t="s">
        <v>232</v>
      </c>
      <c r="J49" s="220" t="s">
        <v>227</v>
      </c>
      <c r="K49" s="289">
        <v>43815</v>
      </c>
      <c r="L49" s="219">
        <v>0.40625</v>
      </c>
      <c r="M49" s="328" t="s">
        <v>232</v>
      </c>
      <c r="N49" s="220" t="s">
        <v>227</v>
      </c>
      <c r="O49" s="289">
        <v>43843</v>
      </c>
      <c r="P49" s="363">
        <v>0.5625</v>
      </c>
      <c r="Q49" s="155" t="s">
        <v>232</v>
      </c>
      <c r="R49" s="157" t="s">
        <v>260</v>
      </c>
      <c r="S49" s="92" t="s">
        <v>66</v>
      </c>
    </row>
    <row r="50" spans="1:19" s="31" customFormat="1" ht="30" customHeight="1" thickTop="1" thickBot="1" x14ac:dyDescent="0.35">
      <c r="A50" s="164" t="s">
        <v>67</v>
      </c>
      <c r="B50" s="165" t="s">
        <v>75</v>
      </c>
      <c r="C50" s="166" t="s">
        <v>143</v>
      </c>
      <c r="D50" s="167" t="s">
        <v>227</v>
      </c>
      <c r="E50" s="165" t="s">
        <v>232</v>
      </c>
      <c r="F50" s="168">
        <v>14</v>
      </c>
      <c r="G50" s="183">
        <v>43796</v>
      </c>
      <c r="H50" s="184">
        <v>0.40625</v>
      </c>
      <c r="I50" s="182" t="s">
        <v>232</v>
      </c>
      <c r="J50" s="186" t="s">
        <v>227</v>
      </c>
      <c r="K50" s="443" t="s">
        <v>164</v>
      </c>
      <c r="L50" s="444"/>
      <c r="M50" s="444"/>
      <c r="N50" s="445"/>
      <c r="O50" s="292">
        <v>43851</v>
      </c>
      <c r="P50" s="364">
        <v>0.40625</v>
      </c>
      <c r="Q50" s="182" t="s">
        <v>245</v>
      </c>
      <c r="R50" s="365" t="s">
        <v>318</v>
      </c>
      <c r="S50" s="16" t="s">
        <v>67</v>
      </c>
    </row>
    <row r="51" spans="1:19" s="31" customFormat="1" ht="30" customHeight="1" thickTop="1" thickBot="1" x14ac:dyDescent="0.35">
      <c r="A51" s="150" t="s">
        <v>153</v>
      </c>
      <c r="B51" s="151" t="s">
        <v>152</v>
      </c>
      <c r="C51" s="152" t="s">
        <v>139</v>
      </c>
      <c r="D51" s="151" t="s">
        <v>227</v>
      </c>
      <c r="E51" s="151" t="s">
        <v>232</v>
      </c>
      <c r="F51" s="153">
        <v>16</v>
      </c>
      <c r="G51" s="154">
        <v>43796</v>
      </c>
      <c r="H51" s="219">
        <v>0.60416666666666663</v>
      </c>
      <c r="I51" s="328" t="s">
        <v>232</v>
      </c>
      <c r="J51" s="157" t="s">
        <v>227</v>
      </c>
      <c r="K51" s="452" t="s">
        <v>163</v>
      </c>
      <c r="L51" s="453"/>
      <c r="M51" s="453"/>
      <c r="N51" s="454"/>
      <c r="O51" s="289">
        <v>43844</v>
      </c>
      <c r="P51" s="219">
        <v>0.40625</v>
      </c>
      <c r="Q51" s="328" t="s">
        <v>236</v>
      </c>
      <c r="R51" s="153" t="s">
        <v>93</v>
      </c>
      <c r="S51" s="16" t="s">
        <v>68</v>
      </c>
    </row>
    <row r="52" spans="1:19" s="31" customFormat="1" ht="30" customHeight="1" thickTop="1" thickBot="1" x14ac:dyDescent="0.35">
      <c r="A52" s="164" t="s">
        <v>154</v>
      </c>
      <c r="B52" s="165" t="s">
        <v>155</v>
      </c>
      <c r="C52" s="189" t="s">
        <v>138</v>
      </c>
      <c r="D52" s="165"/>
      <c r="E52" s="165"/>
      <c r="F52" s="168">
        <v>9</v>
      </c>
      <c r="G52" s="183">
        <v>43790</v>
      </c>
      <c r="H52" s="184">
        <v>0.40625</v>
      </c>
      <c r="I52" s="182"/>
      <c r="J52" s="186" t="s">
        <v>168</v>
      </c>
      <c r="K52" s="452" t="s">
        <v>163</v>
      </c>
      <c r="L52" s="453"/>
      <c r="M52" s="453"/>
      <c r="N52" s="454"/>
      <c r="O52" s="292">
        <v>43847</v>
      </c>
      <c r="P52" s="184">
        <v>0.40625</v>
      </c>
      <c r="Q52" s="182" t="s">
        <v>232</v>
      </c>
      <c r="R52" s="186" t="s">
        <v>99</v>
      </c>
      <c r="S52" s="16" t="s">
        <v>69</v>
      </c>
    </row>
    <row r="53" spans="1:19" s="31" customFormat="1" ht="30" customHeight="1" thickTop="1" thickBot="1" x14ac:dyDescent="0.35">
      <c r="A53" s="150" t="s">
        <v>68</v>
      </c>
      <c r="B53" s="151" t="s">
        <v>76</v>
      </c>
      <c r="C53" s="163" t="s">
        <v>47</v>
      </c>
      <c r="D53" s="151" t="s">
        <v>227</v>
      </c>
      <c r="E53" s="151"/>
      <c r="F53" s="153">
        <v>9</v>
      </c>
      <c r="G53" s="446" t="s">
        <v>163</v>
      </c>
      <c r="H53" s="447"/>
      <c r="I53" s="447"/>
      <c r="J53" s="448"/>
      <c r="K53" s="449" t="s">
        <v>163</v>
      </c>
      <c r="L53" s="450"/>
      <c r="M53" s="450"/>
      <c r="N53" s="451"/>
      <c r="O53" s="449" t="s">
        <v>163</v>
      </c>
      <c r="P53" s="450"/>
      <c r="Q53" s="450"/>
      <c r="R53" s="451"/>
      <c r="S53" s="16"/>
    </row>
    <row r="54" spans="1:19" s="31" customFormat="1" ht="30" customHeight="1" thickTop="1" thickBot="1" x14ac:dyDescent="0.35">
      <c r="A54" s="164" t="s">
        <v>70</v>
      </c>
      <c r="B54" s="165" t="s">
        <v>77</v>
      </c>
      <c r="C54" s="166" t="s">
        <v>32</v>
      </c>
      <c r="D54" s="165" t="s">
        <v>227</v>
      </c>
      <c r="E54" s="165" t="s">
        <v>232</v>
      </c>
      <c r="F54" s="168">
        <v>12</v>
      </c>
      <c r="G54" s="183">
        <v>43804</v>
      </c>
      <c r="H54" s="200">
        <v>0.5625</v>
      </c>
      <c r="I54" s="182" t="s">
        <v>232</v>
      </c>
      <c r="J54" s="186" t="s">
        <v>227</v>
      </c>
      <c r="K54" s="452" t="s">
        <v>164</v>
      </c>
      <c r="L54" s="453"/>
      <c r="M54" s="453"/>
      <c r="N54" s="454"/>
      <c r="O54" s="201">
        <v>43845</v>
      </c>
      <c r="P54" s="184">
        <v>0.40625</v>
      </c>
      <c r="Q54" s="182" t="s">
        <v>232</v>
      </c>
      <c r="R54" s="168" t="s">
        <v>112</v>
      </c>
      <c r="S54" s="16" t="s">
        <v>70</v>
      </c>
    </row>
    <row r="55" spans="1:19" s="31" customFormat="1" ht="30" customHeight="1" thickTop="1" thickBot="1" x14ac:dyDescent="0.35">
      <c r="A55" s="150" t="s">
        <v>71</v>
      </c>
      <c r="B55" s="151" t="s">
        <v>78</v>
      </c>
      <c r="C55" s="163" t="s">
        <v>142</v>
      </c>
      <c r="D55" s="151"/>
      <c r="E55" s="151" t="s">
        <v>244</v>
      </c>
      <c r="F55" s="153">
        <v>11</v>
      </c>
      <c r="G55" s="154">
        <v>43789</v>
      </c>
      <c r="H55" s="219">
        <v>0.40625</v>
      </c>
      <c r="I55" s="156" t="s">
        <v>245</v>
      </c>
      <c r="J55" s="157" t="s">
        <v>227</v>
      </c>
      <c r="K55" s="289">
        <v>43817</v>
      </c>
      <c r="L55" s="219">
        <v>0.40625</v>
      </c>
      <c r="M55" s="328" t="s">
        <v>245</v>
      </c>
      <c r="N55" s="157" t="s">
        <v>227</v>
      </c>
      <c r="O55" s="289">
        <v>43843</v>
      </c>
      <c r="P55" s="219">
        <v>0.375</v>
      </c>
      <c r="Q55" s="328" t="s">
        <v>232</v>
      </c>
      <c r="R55" s="153" t="s">
        <v>104</v>
      </c>
      <c r="S55" s="16" t="s">
        <v>71</v>
      </c>
    </row>
    <row r="56" spans="1:19" s="31" customFormat="1" ht="30" customHeight="1" thickTop="1" thickBot="1" x14ac:dyDescent="0.35">
      <c r="A56" s="164" t="s">
        <v>156</v>
      </c>
      <c r="B56" s="165" t="s">
        <v>157</v>
      </c>
      <c r="C56" s="189" t="s">
        <v>44</v>
      </c>
      <c r="D56" s="165" t="s">
        <v>227</v>
      </c>
      <c r="E56" s="165" t="s">
        <v>236</v>
      </c>
      <c r="F56" s="168">
        <v>19</v>
      </c>
      <c r="G56" s="201">
        <v>43787</v>
      </c>
      <c r="H56" s="259">
        <v>0.5625</v>
      </c>
      <c r="I56" s="182" t="s">
        <v>236</v>
      </c>
      <c r="J56" s="168" t="s">
        <v>227</v>
      </c>
      <c r="K56" s="452" t="s">
        <v>164</v>
      </c>
      <c r="L56" s="453"/>
      <c r="M56" s="453"/>
      <c r="N56" s="454"/>
      <c r="O56" s="201">
        <v>43853</v>
      </c>
      <c r="P56" s="184">
        <v>0.375</v>
      </c>
      <c r="Q56" s="182" t="s">
        <v>236</v>
      </c>
      <c r="R56" s="168" t="s">
        <v>102</v>
      </c>
      <c r="S56" s="16" t="s">
        <v>83</v>
      </c>
    </row>
    <row r="57" spans="1:19" s="31" customFormat="1" ht="30" customHeight="1" thickTop="1" thickBot="1" x14ac:dyDescent="0.35">
      <c r="A57" s="150" t="s">
        <v>72</v>
      </c>
      <c r="B57" s="151" t="s">
        <v>79</v>
      </c>
      <c r="C57" s="152" t="s">
        <v>54</v>
      </c>
      <c r="D57" s="151" t="s">
        <v>227</v>
      </c>
      <c r="E57" s="151"/>
      <c r="F57" s="153">
        <v>9</v>
      </c>
      <c r="G57" s="154">
        <v>43782</v>
      </c>
      <c r="H57" s="155">
        <v>0.5625</v>
      </c>
      <c r="I57" s="156" t="s">
        <v>167</v>
      </c>
      <c r="J57" s="157" t="s">
        <v>168</v>
      </c>
      <c r="K57" s="449" t="s">
        <v>164</v>
      </c>
      <c r="L57" s="450"/>
      <c r="M57" s="450"/>
      <c r="N57" s="451"/>
      <c r="O57" s="366">
        <v>43850</v>
      </c>
      <c r="P57" s="367">
        <v>0.5625</v>
      </c>
      <c r="Q57" s="368" t="s">
        <v>167</v>
      </c>
      <c r="R57" s="369" t="s">
        <v>168</v>
      </c>
      <c r="S57" s="16" t="s">
        <v>72</v>
      </c>
    </row>
    <row r="58" spans="1:19" s="31" customFormat="1" ht="30" customHeight="1" thickTop="1" thickBot="1" x14ac:dyDescent="0.35">
      <c r="A58" s="164" t="s">
        <v>161</v>
      </c>
      <c r="B58" s="165" t="s">
        <v>162</v>
      </c>
      <c r="C58" s="189" t="s">
        <v>142</v>
      </c>
      <c r="D58" s="165"/>
      <c r="E58" s="165" t="s">
        <v>244</v>
      </c>
      <c r="F58" s="168">
        <v>13</v>
      </c>
      <c r="G58" s="183">
        <v>43797</v>
      </c>
      <c r="H58" s="232">
        <v>0.40625</v>
      </c>
      <c r="I58" s="182" t="s">
        <v>245</v>
      </c>
      <c r="J58" s="309" t="s">
        <v>227</v>
      </c>
      <c r="K58" s="452" t="s">
        <v>164</v>
      </c>
      <c r="L58" s="453"/>
      <c r="M58" s="453"/>
      <c r="N58" s="454"/>
      <c r="O58" s="201">
        <v>43846</v>
      </c>
      <c r="P58" s="184">
        <v>0.375</v>
      </c>
      <c r="Q58" s="182" t="s">
        <v>237</v>
      </c>
      <c r="R58" s="168" t="s">
        <v>104</v>
      </c>
      <c r="S58" s="16"/>
    </row>
    <row r="59" spans="1:19" s="31" customFormat="1" ht="30" customHeight="1" thickTop="1" thickBot="1" x14ac:dyDescent="0.35">
      <c r="A59" s="150" t="s">
        <v>73</v>
      </c>
      <c r="B59" s="151" t="s">
        <v>80</v>
      </c>
      <c r="C59" s="152" t="s">
        <v>33</v>
      </c>
      <c r="D59" s="169" t="s">
        <v>227</v>
      </c>
      <c r="E59" s="151" t="s">
        <v>242</v>
      </c>
      <c r="F59" s="153">
        <v>49</v>
      </c>
      <c r="G59" s="154">
        <v>43795</v>
      </c>
      <c r="H59" s="219">
        <v>0.40625</v>
      </c>
      <c r="I59" s="156" t="s">
        <v>226</v>
      </c>
      <c r="J59" s="169" t="s">
        <v>227</v>
      </c>
      <c r="K59" s="289">
        <v>43823</v>
      </c>
      <c r="L59" s="155">
        <v>0.40625</v>
      </c>
      <c r="M59" s="156" t="s">
        <v>226</v>
      </c>
      <c r="N59" s="157" t="s">
        <v>227</v>
      </c>
      <c r="O59" s="289">
        <v>43852</v>
      </c>
      <c r="P59" s="219">
        <v>0.5625</v>
      </c>
      <c r="Q59" s="156" t="s">
        <v>273</v>
      </c>
      <c r="R59" s="157" t="s">
        <v>227</v>
      </c>
      <c r="S59" s="16" t="s">
        <v>73</v>
      </c>
    </row>
    <row r="60" spans="1:19" s="43" customFormat="1" ht="30" customHeight="1" thickTop="1" thickBot="1" x14ac:dyDescent="0.35">
      <c r="A60" s="164" t="s">
        <v>158</v>
      </c>
      <c r="B60" s="165" t="s">
        <v>159</v>
      </c>
      <c r="C60" s="166" t="s">
        <v>63</v>
      </c>
      <c r="D60" s="167"/>
      <c r="E60" s="165"/>
      <c r="F60" s="168">
        <v>13</v>
      </c>
      <c r="G60" s="449" t="s">
        <v>165</v>
      </c>
      <c r="H60" s="450"/>
      <c r="I60" s="450"/>
      <c r="J60" s="451"/>
      <c r="K60" s="449" t="s">
        <v>164</v>
      </c>
      <c r="L60" s="450"/>
      <c r="M60" s="450"/>
      <c r="N60" s="451"/>
      <c r="O60" s="277">
        <v>43852</v>
      </c>
      <c r="P60" s="194">
        <v>0.38541666666666669</v>
      </c>
      <c r="Q60" s="191"/>
      <c r="R60" s="386"/>
      <c r="S60" s="91"/>
    </row>
    <row r="61" spans="1:19" s="43" customFormat="1" ht="30" customHeight="1" thickTop="1" thickBot="1" x14ac:dyDescent="0.35">
      <c r="A61" s="150" t="s">
        <v>84</v>
      </c>
      <c r="B61" s="169" t="s">
        <v>85</v>
      </c>
      <c r="C61" s="152" t="s">
        <v>47</v>
      </c>
      <c r="D61" s="169"/>
      <c r="E61" s="151"/>
      <c r="F61" s="153">
        <v>50</v>
      </c>
      <c r="G61" s="449" t="s">
        <v>163</v>
      </c>
      <c r="H61" s="450"/>
      <c r="I61" s="450"/>
      <c r="J61" s="451"/>
      <c r="K61" s="449" t="s">
        <v>163</v>
      </c>
      <c r="L61" s="450"/>
      <c r="M61" s="450"/>
      <c r="N61" s="451"/>
      <c r="O61" s="449" t="s">
        <v>163</v>
      </c>
      <c r="P61" s="450"/>
      <c r="Q61" s="450"/>
      <c r="R61" s="451"/>
      <c r="S61" s="46" t="s">
        <v>84</v>
      </c>
    </row>
    <row r="62" spans="1:19" s="94" customFormat="1" ht="30" customHeight="1" thickBot="1" x14ac:dyDescent="0.35">
      <c r="A62" s="164" t="s">
        <v>160</v>
      </c>
      <c r="B62" s="170" t="s">
        <v>159</v>
      </c>
      <c r="C62" s="171" t="s">
        <v>63</v>
      </c>
      <c r="D62" s="172"/>
      <c r="E62" s="170"/>
      <c r="F62" s="173">
        <v>3</v>
      </c>
      <c r="G62" s="449" t="s">
        <v>165</v>
      </c>
      <c r="H62" s="450"/>
      <c r="I62" s="450"/>
      <c r="J62" s="451"/>
      <c r="K62" s="449" t="s">
        <v>164</v>
      </c>
      <c r="L62" s="450"/>
      <c r="M62" s="450"/>
      <c r="N62" s="451"/>
      <c r="O62" s="277">
        <v>43852</v>
      </c>
      <c r="P62" s="194">
        <v>0.38541666666666669</v>
      </c>
      <c r="Q62" s="387"/>
      <c r="R62" s="388"/>
      <c r="S62" s="95"/>
    </row>
    <row r="63" spans="1:19" ht="15" customHeight="1" thickBot="1" x14ac:dyDescent="0.35">
      <c r="A63" s="30"/>
      <c r="B63" s="103"/>
      <c r="C63" s="11"/>
      <c r="D63" s="11"/>
      <c r="E63" s="11"/>
      <c r="F63" s="104"/>
      <c r="G63" s="24"/>
      <c r="H63" s="11"/>
      <c r="I63" s="11"/>
      <c r="J63" s="11"/>
      <c r="K63" s="11"/>
      <c r="L63" s="11"/>
      <c r="M63" s="11"/>
      <c r="N63" s="11"/>
      <c r="O63" s="105"/>
      <c r="P63" s="11"/>
      <c r="Q63" s="324"/>
      <c r="R63" s="106"/>
      <c r="S63" s="22"/>
    </row>
  </sheetData>
  <dataConsolidate/>
  <mergeCells count="95">
    <mergeCell ref="R36:R37"/>
    <mergeCell ref="J12:J13"/>
    <mergeCell ref="O27:O28"/>
    <mergeCell ref="P27:P28"/>
    <mergeCell ref="K18:N18"/>
    <mergeCell ref="J36:J37"/>
    <mergeCell ref="K35:N35"/>
    <mergeCell ref="K21:N21"/>
    <mergeCell ref="K30:N30"/>
    <mergeCell ref="K31:N31"/>
    <mergeCell ref="K34:N34"/>
    <mergeCell ref="K32:N32"/>
    <mergeCell ref="K36:N37"/>
    <mergeCell ref="K33:N33"/>
    <mergeCell ref="O36:O37"/>
    <mergeCell ref="O12:O13"/>
    <mergeCell ref="A27:A28"/>
    <mergeCell ref="B27:B28"/>
    <mergeCell ref="E27:E28"/>
    <mergeCell ref="K27:N28"/>
    <mergeCell ref="K24:N24"/>
    <mergeCell ref="A36:A37"/>
    <mergeCell ref="B36:B37"/>
    <mergeCell ref="O3:R3"/>
    <mergeCell ref="A25:A26"/>
    <mergeCell ref="B25:B26"/>
    <mergeCell ref="A3:F3"/>
    <mergeCell ref="G3:J3"/>
    <mergeCell ref="A22:A23"/>
    <mergeCell ref="B22:B23"/>
    <mergeCell ref="K3:N3"/>
    <mergeCell ref="H22:H23"/>
    <mergeCell ref="G25:G26"/>
    <mergeCell ref="H25:H26"/>
    <mergeCell ref="J25:J26"/>
    <mergeCell ref="G22:G23"/>
    <mergeCell ref="K25:N26"/>
    <mergeCell ref="A5:A7"/>
    <mergeCell ref="B5:B7"/>
    <mergeCell ref="N22:N23"/>
    <mergeCell ref="K22:K23"/>
    <mergeCell ref="J22:J23"/>
    <mergeCell ref="L22:L23"/>
    <mergeCell ref="A12:A13"/>
    <mergeCell ref="K11:N11"/>
    <mergeCell ref="B12:B13"/>
    <mergeCell ref="G12:G13"/>
    <mergeCell ref="H12:H13"/>
    <mergeCell ref="K12:N13"/>
    <mergeCell ref="K17:N17"/>
    <mergeCell ref="G5:J7"/>
    <mergeCell ref="K5:N7"/>
    <mergeCell ref="K20:N20"/>
    <mergeCell ref="S5:S7"/>
    <mergeCell ref="R25:R26"/>
    <mergeCell ref="R22:R23"/>
    <mergeCell ref="O25:O26"/>
    <mergeCell ref="P25:P26"/>
    <mergeCell ref="P22:P23"/>
    <mergeCell ref="S22:S23"/>
    <mergeCell ref="S25:S26"/>
    <mergeCell ref="O22:O23"/>
    <mergeCell ref="O5:O7"/>
    <mergeCell ref="P5:P7"/>
    <mergeCell ref="Q5:Q7"/>
    <mergeCell ref="P12:P13"/>
    <mergeCell ref="Q12:Q13"/>
    <mergeCell ref="R12:R13"/>
    <mergeCell ref="O61:R61"/>
    <mergeCell ref="K61:N61"/>
    <mergeCell ref="G61:J61"/>
    <mergeCell ref="K54:N54"/>
    <mergeCell ref="K58:N58"/>
    <mergeCell ref="K57:N57"/>
    <mergeCell ref="K56:N56"/>
    <mergeCell ref="G60:J60"/>
    <mergeCell ref="O53:R53"/>
    <mergeCell ref="G47:J47"/>
    <mergeCell ref="K44:N44"/>
    <mergeCell ref="K47:N47"/>
    <mergeCell ref="K51:N51"/>
    <mergeCell ref="K52:N52"/>
    <mergeCell ref="K50:N50"/>
    <mergeCell ref="K45:N45"/>
    <mergeCell ref="G39:J39"/>
    <mergeCell ref="G53:J53"/>
    <mergeCell ref="K53:N53"/>
    <mergeCell ref="G62:J62"/>
    <mergeCell ref="K60:N60"/>
    <mergeCell ref="K62:N62"/>
    <mergeCell ref="K41:N41"/>
    <mergeCell ref="K46:N46"/>
    <mergeCell ref="K42:N42"/>
    <mergeCell ref="K43:N43"/>
    <mergeCell ref="K39:N39"/>
  </mergeCells>
  <dataValidations xWindow="1315" yWindow="780" count="98">
    <dataValidation allowBlank="1" showInputMessage="1" showErrorMessage="1" promptTitle="Gözetmenler" prompt="Fırat Kara_x000a_Oğuzhan Doğan_x000a_İbrahimcan Görgülü_x000a_Talha Eraz" sqref="J40" xr:uid="{00000000-0002-0000-0000-000000000000}"/>
    <dataValidation allowBlank="1" showInputMessage="1" showErrorMessage="1" promptTitle="Ders Assitanları" prompt="Furkan Küçükoğlu_x000a_Oğuzhan Doğan" sqref="D16" xr:uid="{00000000-0002-0000-0000-000001000000}"/>
    <dataValidation allowBlank="1" showInputMessage="1" showErrorMessage="1" promptTitle="Gözetmenler" prompt="15:30_x000a_Alican Tuncay Alpkaya_x000a_Anılcan Ulu_x000a_16:15_x000a_Cevahir Karagöz_x000a_Erkan Paksoy_x000a__x000a_" sqref="J18" xr:uid="{00000000-0002-0000-0000-000002000000}"/>
    <dataValidation allowBlank="1" showInputMessage="1" showErrorMessage="1" promptTitle="Gözetmenler      ." prompt="İbrahimcan Görgülü  _x000a_Fırat Kara" sqref="J27" xr:uid="{00000000-0002-0000-0000-000003000000}"/>
    <dataValidation allowBlank="1" showInputMessage="1" showErrorMessage="1" promptTitle="Gözetmenler" prompt="Mert Yılmaz_x000a_İsmail Demirkıran" sqref="J28" xr:uid="{00000000-0002-0000-0000-000004000000}"/>
    <dataValidation allowBlank="1" showInputMessage="1" showErrorMessage="1" promptTitle="Gözetmenler CHEM 121 I.Vize" prompt="Seçkin Martin_x000a_Oğuzhan Doğan" sqref="J8" xr:uid="{00000000-0002-0000-0000-000005000000}"/>
    <dataValidation allowBlank="1" showInputMessage="1" showErrorMessage="1" promptTitle="Gözetmenler CHEM121 II.Vize" prompt="Anılcan Ulu_x000a_Alican Tunay Alpkaya" sqref="N8" xr:uid="{00000000-0002-0000-0000-000006000000}"/>
    <dataValidation allowBlank="1" showInputMessage="1" showErrorMessage="1" promptTitle="Gözetmenler CS106 I. Vize" prompt="Furkan Küçükoğlu_x000a_Oğuzhan Doğan" sqref="J16" xr:uid="{00000000-0002-0000-0000-000007000000}"/>
    <dataValidation allowBlank="1" showInputMessage="1" showErrorMessage="1" promptTitle="Ders Asistanları" prompt="Erkan Paksoy_x000a_Fırat Kara" sqref="D11" xr:uid="{00000000-0002-0000-0000-000008000000}"/>
    <dataValidation allowBlank="1" showInputMessage="1" showErrorMessage="1" promptTitle="Ders Asistanları" prompt="Fırat Kara_x000a_Oğuzhan Doğan" sqref="D12" xr:uid="{00000000-0002-0000-0000-000009000000}"/>
    <dataValidation allowBlank="1" showInputMessage="1" showErrorMessage="1" promptTitle="Ders Asistanları" prompt="Erkan Paksoy_x000a_İbrahimcan Görğülü_x000a_Merve Özkahya" sqref="D13 D24" xr:uid="{00000000-0002-0000-0000-00000A000000}"/>
    <dataValidation allowBlank="1" showInputMessage="1" showErrorMessage="1" promptTitle="Ders Asistanları" prompt="Anılcan Ulu_x000a_Hüseyin Sarıaltın_x000a_İbrahimcan Görğülü_x000a_Turgay Çoşkun_x000a_Yusuf Can Uz_x000a_" sqref="D20" xr:uid="{00000000-0002-0000-0000-00000B000000}"/>
    <dataValidation allowBlank="1" showInputMessage="1" showErrorMessage="1" promptTitle="Ders Asistanları" prompt="Anılcan Ulu_x000a_Hüseyin Sarıaltın" sqref="D21" xr:uid="{00000000-0002-0000-0000-00000C000000}"/>
    <dataValidation allowBlank="1" showInputMessage="1" showErrorMessage="1" promptTitle="Dersin Asistanları" prompt="Seçkin Martin" sqref="D22" xr:uid="{00000000-0002-0000-0000-00000D000000}"/>
    <dataValidation allowBlank="1" showInputMessage="1" showErrorMessage="1" promptTitle="Ders Asistanları" prompt="Osman Kartav" sqref="D23 D51" xr:uid="{00000000-0002-0000-0000-00000E000000}"/>
    <dataValidation allowBlank="1" showInputMessage="1" showErrorMessage="1" promptTitle="Ders Asistanları" prompt="Alican Alpkaya_x000a_Osman Kartav" sqref="D25" xr:uid="{00000000-0002-0000-0000-00000F000000}"/>
    <dataValidation allowBlank="1" showInputMessage="1" showErrorMessage="1" promptTitle="Ders Asistanları" prompt="Mehmet Deniz Güneş_x000a_Seçkin Martin" sqref="D26 D33" xr:uid="{00000000-0002-0000-0000-000010000000}"/>
    <dataValidation allowBlank="1" showInputMessage="1" showErrorMessage="1" promptTitle="Ders Asistanları" prompt="Salim Cenk Elmacı_x000a_Turgay Çoşkun_x000a_Tümcan Şen" sqref="D30" xr:uid="{00000000-0002-0000-0000-000011000000}"/>
    <dataValidation allowBlank="1" showInputMessage="1" showErrorMessage="1" promptTitle="Ders Asistanları" prompt="Onur Yenigün_x000a_Salim Cenk Elmacı_x000a_Yusuf Can Uz" sqref="D31" xr:uid="{00000000-0002-0000-0000-000012000000}"/>
    <dataValidation allowBlank="1" showInputMessage="1" showErrorMessage="1" promptTitle="Ders Asistanları" prompt="Talha Eraz" sqref="D32 D56" xr:uid="{00000000-0002-0000-0000-000013000000}"/>
    <dataValidation allowBlank="1" showInputMessage="1" showErrorMessage="1" promptTitle="Ders Asistanları" prompt="Fırat Kara_x000a_Merve Özkahya_x000a_Murat Demirel" sqref="D34" xr:uid="{00000000-0002-0000-0000-000014000000}"/>
    <dataValidation allowBlank="1" showInputMessage="1" showErrorMessage="1" promptTitle="Ders Asistanları" prompt="Anılcan Ulu_x000a_Onur Yenigün_x000a_Tümcan Şen" sqref="D35" xr:uid="{00000000-0002-0000-0000-000015000000}"/>
    <dataValidation allowBlank="1" showInputMessage="1" showErrorMessage="1" promptTitle="Ders Asistanları" prompt="Mert Yılmaz" sqref="D36 D57" xr:uid="{00000000-0002-0000-0000-000016000000}"/>
    <dataValidation allowBlank="1" showInputMessage="1" showErrorMessage="1" promptTitle="Ders Asistanları" prompt="Cevahir Karagöz" sqref="D37 D43" xr:uid="{00000000-0002-0000-0000-000017000000}"/>
    <dataValidation allowBlank="1" showInputMessage="1" showErrorMessage="1" promptTitle="Ders Asistanları" prompt="Tümcan Şen" sqref="D39" xr:uid="{00000000-0002-0000-0000-000018000000}"/>
    <dataValidation allowBlank="1" showInputMessage="1" showErrorMessage="1" promptTitle="Ders Asistanları" prompt="Furkan Küçükoğlu_x000a_Oğuzhan Doğan" sqref="D40" xr:uid="{00000000-0002-0000-0000-000019000000}"/>
    <dataValidation allowBlank="1" showInputMessage="1" showErrorMessage="1" promptTitle="Ders Asistanları" prompt="Onur Yenigün" sqref="D41" xr:uid="{00000000-0002-0000-0000-00001A000000}"/>
    <dataValidation allowBlank="1" showInputMessage="1" showErrorMessage="1" promptTitle="Ders Asistanları" prompt="Salim Cenk Elmacı" sqref="D42" xr:uid="{00000000-0002-0000-0000-00001B000000}"/>
    <dataValidation allowBlank="1" showInputMessage="1" showErrorMessage="1" promptTitle="Ders Asistanları" prompt="Mehmet Deniz Güneş" sqref="D44" xr:uid="{00000000-0002-0000-0000-00001C000000}"/>
    <dataValidation allowBlank="1" showInputMessage="1" showErrorMessage="1" promptTitle="Ders Asistanları" prompt="Alican Alpkaya" sqref="D45 D50" xr:uid="{00000000-0002-0000-0000-00001D000000}"/>
    <dataValidation allowBlank="1" showInputMessage="1" showErrorMessage="1" promptTitle="Ders Asistanları" prompt="Mehmet deniz Güneş" sqref="D46" xr:uid="{00000000-0002-0000-0000-00001E000000}"/>
    <dataValidation allowBlank="1" showInputMessage="1" showErrorMessage="1" promptTitle="Ders Asistanları" prompt="Turgay Çoşkun" sqref="D53" xr:uid="{00000000-0002-0000-0000-00001F000000}"/>
    <dataValidation allowBlank="1" showInputMessage="1" showErrorMessage="1" promptTitle="Ders Asistanları" prompt="Yusuf Can Uz" sqref="D54" xr:uid="{00000000-0002-0000-0000-000020000000}"/>
    <dataValidation allowBlank="1" showInputMessage="1" showErrorMessage="1" promptTitle="Ders Asistanları" prompt="Furkan Küçükoğlu_x000a_Mert Yılmaz_x000a_Murat Demirel" sqref="D59" xr:uid="{00000000-0002-0000-0000-000021000000}"/>
    <dataValidation allowBlank="1" showInputMessage="1" showErrorMessage="1" promptTitle="Gözetmenler ME501 I.Vize" prompt="Cevahir Karagöz_x000a_Fırat Kara" sqref="J49" xr:uid="{00000000-0002-0000-0000-000022000000}"/>
    <dataValidation allowBlank="1" showInputMessage="1" showErrorMessage="1" promptTitle="Gözetmenler MATH 141 I.Vize" prompt="İbrahimcan Görgülü_x000a_Furkan Küçüükoğlu" sqref="J10" xr:uid="{00000000-0002-0000-0000-000023000000}"/>
    <dataValidation allowBlank="1" showInputMessage="1" showErrorMessage="1" promptTitle="Gözetmenler ME207 Vize" prompt="Anılcan Ulu_x000a_Hüseyin Sarıaltın_x000a_Turgay Çoşkun_x000a_Yusuf Can Uz_x000a_" sqref="J20" xr:uid="{00000000-0002-0000-0000-000024000000}"/>
    <dataValidation allowBlank="1" showInputMessage="1" showErrorMessage="1" promptTitle="Gözetmenler MATH255 I.Vize" prompt="Oğuzhan Doğan_x000a_Tümcan Şen" sqref="J19" xr:uid="{00000000-0002-0000-0000-000025000000}"/>
    <dataValidation allowBlank="1" showInputMessage="1" showErrorMessage="1" promptTitle="Gözetmenler ME221 I.Vize" prompt="Seçkin Martin_x000a_Osman Kartav_x000a_İbrahimcan Görğülü_x000a_Murat Demirel_x000a_Turgay Çoşkun_x000a_Yusuf Can Uz_x000a_Mehmet Deniz Güneş_x000a_Hüseyin Sarıaltın" sqref="J22:J23" xr:uid="{00000000-0002-0000-0000-000026000000}"/>
    <dataValidation allowBlank="1" showInputMessage="1" showErrorMessage="1" promptTitle="Gözetmenler ME302 Vize" prompt="Salim Cenk Elmacı_x000a_Yusuf Can Uz_x000a_Osman Kartav_x000a_Mehmet Deniz Güneş_x000a_" sqref="J31" xr:uid="{00000000-0002-0000-0000-000027000000}"/>
    <dataValidation allowBlank="1" showInputMessage="1" showErrorMessage="1" promptTitle="Gözetmenler ME484 Vze" prompt="Alican Alpkaya_x000a_Mehmet Deniz Güneş" sqref="J45" xr:uid="{00000000-0002-0000-0000-000028000000}"/>
    <dataValidation allowBlank="1" showInputMessage="1" showErrorMessage="1" promptTitle="Gözetmenler ME77 Vize" prompt="Talha Eraz" sqref="J56" xr:uid="{00000000-0002-0000-0000-000029000000}"/>
    <dataValidation allowBlank="1" showInputMessage="1" showErrorMessage="1" promptTitle="Gözetmwnler ME301 Vize" prompt="Salim Cenk Elmacı_x000a_Tümcan Şen" sqref="J30" xr:uid="{00000000-0002-0000-0000-00002A000000}"/>
    <dataValidation allowBlank="1" showInputMessage="1" showErrorMessage="1" promptTitle="Gözetmenler ME343 Vize" prompt="Mert Yılmaz_x000a_Anılcan Ulu_x000a_Hüseyin Sarıaltın_x000a_Salim Cenk Elmacı" sqref="J36:J37" xr:uid="{00000000-0002-0000-0000-00002B000000}"/>
    <dataValidation allowBlank="1" showInputMessage="1" showErrorMessage="1" promptTitle="Gözetmenler ME101 Vize" prompt="Tümcan Şen_x000a_Turgay Çoşkun_x000a_Hüseyin Sarıaltın_x000a_Yusuf Can Uz" sqref="J11" xr:uid="{00000000-0002-0000-0000-00002C000000}"/>
    <dataValidation allowBlank="1" showInputMessage="1" showErrorMessage="1" promptTitle="Gözetmenler ME 470 Vize" prompt="Salim Cenk Elmacı" sqref="J42" xr:uid="{00000000-0002-0000-0000-00002D000000}"/>
    <dataValidation allowBlank="1" showInputMessage="1" showErrorMessage="1" promptTitle="Gözetmenler ME331 Vize" prompt="Osman Kartav_x000a_Seçkin Martin_x000a_Turgay Çoşkun_x000a_Tümcan Şen" sqref="J34" xr:uid="{00000000-0002-0000-0000-00002E000000}"/>
    <dataValidation allowBlank="1" showInputMessage="1" showErrorMessage="1" promptTitle="Gözetmenler ME222 Vize" prompt="Anılcan Ulu_x000a_Mehmet Deniz Güneş_x000a_Furkan Küçükoğlu_x000a_Osman Kartav" sqref="J24" xr:uid="{00000000-0002-0000-0000-00002F000000}"/>
    <dataValidation allowBlank="1" showInputMessage="1" showErrorMessage="1" promptTitle="Gözetmenler PHY121 I.Vize" prompt="Oğuzhan Doğan_x000a_Alican Alpkaya" sqref="J14" xr:uid="{00000000-0002-0000-0000-000030000000}"/>
    <dataValidation allowBlank="1" showInputMessage="1" showErrorMessage="1" promptTitle="Gözetmenler ME473 Vize" prompt="Timuçin Eriş_x000a_Furkan Küçükoğlu" sqref="J43" xr:uid="{00000000-0002-0000-0000-000031000000}"/>
    <dataValidation allowBlank="1" showInputMessage="1" showErrorMessage="1" promptTitle="Gözetmenler ME574 Vize" prompt="Seçkim Martin_x000a_Timuçin Eriş" sqref="J55" xr:uid="{00000000-0002-0000-0000-000032000000}"/>
    <dataValidation allowBlank="1" showInputMessage="1" showErrorMessage="1" promptTitle="Gözetmenler ME444 Vize" prompt="Onur Yenigün_x000a_Mert Yılmaz" sqref="J41" xr:uid="{00000000-0002-0000-0000-000033000000}"/>
    <dataValidation allowBlank="1" showInputMessage="1" showErrorMessage="1" promptTitle="Gözetmenler ME221 II.Vize" prompt="Cevahir Karagöz_x000a_Merve Özkahya_x000a_Seçkin Martin_x000a_Osman Kartav_x000a_Onur Yenigün_x000a_Murat Demirel_x000a_Mert Yılmaz_x000a_Talha Eraz" sqref="N22:N23" xr:uid="{00000000-0002-0000-0000-000034000000}"/>
    <dataValidation allowBlank="1" showInputMessage="1" showErrorMessage="1" promptTitle="Gözetmenler ME341 Vize" prompt="Onur Yenigün_x000a_Cevahir Karagöz" sqref="J35" xr:uid="{00000000-0002-0000-0000-000035000000}"/>
    <dataValidation allowBlank="1" showInputMessage="1" showErrorMessage="1" promptTitle="Gözetmenler MATH255 II.Vize" prompt="Cevahir Karagöz_x000a_Salim Cenk Elmacı" sqref="N19" xr:uid="{00000000-0002-0000-0000-000036000000}"/>
    <dataValidation allowBlank="1" showInputMessage="1" showErrorMessage="1" promptTitle="Gözetmenler MATH141 II.Vize" prompt="Erkan Paksoy_x000a_Murat Demirel" sqref="N10" xr:uid="{00000000-0002-0000-0000-000037000000}"/>
    <dataValidation allowBlank="1" showInputMessage="1" showErrorMessage="1" promptTitle="Gözetmenler ECON205 Vize" prompt="Merve Özkahya_x000a_Erkan Paksoy_x000a_Salim Cenk Elmacı_x000a_Fırat Kara" sqref="J17" xr:uid="{00000000-0002-0000-0000-000038000000}"/>
    <dataValidation allowBlank="1" showInputMessage="1" showErrorMessage="1" promptTitle="Gözetmenler PHY121 II.Vize" prompt="Erkan Paksoy_x000a_Merve Özkahya" sqref="N14" xr:uid="{00000000-0002-0000-0000-000039000000}"/>
    <dataValidation allowBlank="1" showInputMessage="1" showErrorMessage="1" promptTitle="Gözetmenler ME559 Vize" prompt="Yusuf Can Uz" sqref="J54" xr:uid="{00000000-0002-0000-0000-00003A000000}"/>
    <dataValidation allowBlank="1" showInputMessage="1" showErrorMessage="1" promptTitle="Gözetmenler ME511 Vize" prompt="Alican Alpkaya" sqref="J50" xr:uid="{00000000-0002-0000-0000-00003B000000}"/>
    <dataValidation allowBlank="1" showInputMessage="1" showErrorMessage="1" promptTitle="Gözetmenler ME513 Vize" prompt="Osman Kartav" sqref="J51" xr:uid="{00000000-0002-0000-0000-00003C000000}"/>
    <dataValidation allowBlank="1" showInputMessage="1" showErrorMessage="1" promptTitle="Gözetmenler ME481 Vize" prompt="Mehmet Deniz Güneş" sqref="J44" xr:uid="{00000000-0002-0000-0000-00003D000000}"/>
    <dataValidation allowBlank="1" showInputMessage="1" showErrorMessage="1" promptTitle="Gözetmenler ME574 II.Vize" prompt="Talha Eraz" sqref="N55" xr:uid="{00000000-0002-0000-0000-00003E000000}"/>
    <dataValidation allowBlank="1" showInputMessage="1" showErrorMessage="1" promptTitle="Gözetmenler ME589 Vize" prompt="Talha Eraz" sqref="J58" xr:uid="{00000000-0002-0000-0000-00003F000000}"/>
    <dataValidation allowBlank="1" showInputMessage="1" showErrorMessage="1" promptTitle="Gözetmenler ME590 I.Vize" prompt="Erkan Paksoy_x000a_Furkan Küçükoğlu_x000a_Mert Yılmaz_x000a_Murat Demirel" sqref="J59" xr:uid="{00000000-0002-0000-0000-000040000000}"/>
    <dataValidation allowBlank="1" showInputMessage="1" showErrorMessage="1" promptTitle="Gözetmenler ME490 Vize" prompt="Merve Özkahya_x000a_Mehmet Deniz Güneş" sqref="J46" xr:uid="{00000000-0002-0000-0000-000041000000}"/>
    <dataValidation allowBlank="1" showInputMessage="1" showErrorMessage="1" promptTitle="Gözetmenler ME251 Vize" prompt="Hüseyin Sarıaltın_x000a_Merve Özkahya_x000a_Tümcan Şen_x000a_Turgay Çoşkun" sqref="J25:J26" xr:uid="{00000000-0002-0000-0000-000042000000}"/>
    <dataValidation allowBlank="1" showInputMessage="1" showErrorMessage="1" promptTitle="Gözetmenler ME208 Vize" prompt="Anılcan Ulu_x000a_Hüseyin Sarıaltın_x000a_İbrahimcan Görgülü_x000a_Merve Özkahya" sqref="J21" xr:uid="{00000000-0002-0000-0000-000043000000}"/>
    <dataValidation allowBlank="1" showInputMessage="1" showErrorMessage="1" promptTitle="Gözetmenler ME311 Vize" prompt="Onur Yenigün_x000a_Furkan Küçükoğlu_x000a_Hüseyin Sarıaltın_x000a_Oğuzhan Doğan" sqref="J32" xr:uid="{00000000-0002-0000-0000-000044000000}"/>
    <dataValidation allowBlank="1" showInputMessage="1" showErrorMessage="1" promptTitle="Gözetmenler ME409 II.Vize" prompt="Onur Yenigün_x000a_İbrahimcan Görğülü_x000a_Cevahir Karagöz_x000a_Murat Demirel" sqref="N40" xr:uid="{00000000-0002-0000-0000-000045000000}"/>
    <dataValidation allowBlank="1" showInputMessage="1" showErrorMessage="1" promptTitle="Gözetmenler ME590 II.Vize" prompt="Onur Yenigün_x000a_Murat Demirel_x000a_Turgay Çoşkun_x000a_Yusuf Can Uz" sqref="N59" xr:uid="{00000000-0002-0000-0000-000046000000}"/>
    <dataValidation allowBlank="1" showInputMessage="1" showErrorMessage="1" promptTitle="Gözetmenler ME323 Vize" prompt="Mert Yılmaz_x000a_Seçkin Martin_x000a_Talha Eraz_x000a_Tümcan Şen" sqref="J33" xr:uid="{00000000-0002-0000-0000-000047000000}"/>
    <dataValidation allowBlank="1" showInputMessage="1" showErrorMessage="1" promptTitle="Gözetmenler ME113 Vize" prompt="Erkan Paksoy_x000a_İbrahimcan Görgülü_x000a_Merve Özkahya_x000a_Alican Alpkaya_x000a_" sqref="J12:J13" xr:uid="{00000000-0002-0000-0000-000048000000}"/>
    <dataValidation allowBlank="1" showInputMessage="1" showErrorMessage="1" promptTitle="Gözetmenler CS106 II.Vize" prompt="Furkan Küçükoğlu_x000a_Oğuzhan Doğan" sqref="N16" xr:uid="{00000000-0002-0000-0000-000049000000}"/>
    <dataValidation allowBlank="1" showInputMessage="1" showErrorMessage="1" promptTitle="Gözetmenler ME501 II.Vize" prompt="Mehmet Deniz Güneş_x000a_Mert Yılmaz" sqref="N49" xr:uid="{00000000-0002-0000-0000-00004A000000}"/>
    <dataValidation allowBlank="1" showInputMessage="1" showErrorMessage="1" promptTitle="ME101 Final Sınavı Gözetmenleri" prompt="Hüseyin Sarıaltın_x000a_Fırat Kara_x000a_Onur Yenigün_x000a_Osman Kartav_x000a_" sqref="R11" xr:uid="{00000000-0002-0000-0000-00004B000000}"/>
    <dataValidation allowBlank="1" showInputMessage="1" showErrorMessage="1" promptTitle="ME222 Final Sınavı Gözetmenleri" prompt="Murat DEmirel_x000a_Talha Eraz_x000a_Merve Özkahya_x000a_İbrahimcan Görgülü" sqref="R24" xr:uid="{00000000-0002-0000-0000-00004C000000}"/>
    <dataValidation allowBlank="1" showInputMessage="1" showErrorMessage="1" promptTitle="MATH255 Final Sınavı Gözetmenler" prompt="Alican Alpkaya_x000a_İbrahimcan Görgülü" sqref="R19" xr:uid="{00000000-0002-0000-0000-00004D000000}"/>
    <dataValidation allowBlank="1" showInputMessage="1" showErrorMessage="1" promptTitle="CHEM 121 Final Sınavı Gözetmenle" prompt="Tümcan Şen_x000a_Yusuf Can Uz" sqref="R8" xr:uid="{00000000-0002-0000-0000-00004E000000}"/>
    <dataValidation allowBlank="1" showInputMessage="1" showErrorMessage="1" promptTitle="PHY121 Final Sınavı Gözetmenleri" prompt="Erkan Paksoy_x000a_Mehmet Deniz Güneş" sqref="R14" xr:uid="{00000000-0002-0000-0000-00004F000000}"/>
    <dataValidation allowBlank="1" showInputMessage="1" showErrorMessage="1" promptTitle="ECON205 Final Sınavı Gözetmenler" prompt="Talha Eraz_x000a_Furkan Küçükoğlu_x000a_İbrahimcan Görgülü_x000a_Hüseyin Sarıaltın" sqref="R17" xr:uid="{00000000-0002-0000-0000-000050000000}"/>
    <dataValidation allowBlank="1" showInputMessage="1" showErrorMessage="1" promptTitle="ME113 Final Sınavı Gözetmenleri" prompt="Merve Özkahya_x000a_Erkan Paksoy_x000a_Fırat Kara_x000a_Murat Demirel" sqref="R12:R13" xr:uid="{00000000-0002-0000-0000-000051000000}"/>
    <dataValidation allowBlank="1" showInputMessage="1" showErrorMessage="1" promptTitle="ME301 Final Sınavı Gözetmenleri" prompt="Salim Cenk Elmacı_x000a_Turgay Çoşkun_x000a_Tümcan Şen_x000a_Oğuzhan Doğan" sqref="R30" xr:uid="{00000000-0002-0000-0000-000052000000}"/>
    <dataValidation allowBlank="1" showInputMessage="1" showErrorMessage="1" promptTitle="ME251 Final Sınavı Gözetmenleri" prompt="Osman Kartav_x000a_Tümcan Şen_x000a_Turgay Çoşkun_x000a_Anılcan Ulu_x000a_Alican Alpkaya_x000a_İbrahimcan Görgülü_x000a_" sqref="R25:R26" xr:uid="{00000000-0002-0000-0000-000053000000}"/>
    <dataValidation allowBlank="1" showInputMessage="1" showErrorMessage="1" promptTitle="ME207 Final Sınavı Gözetmenleri" prompt="Anılcan Ulu_x000a_Hüseyin Sarıaltın_x000a_Yusuf Can Uz_x000a_Turgay Çoşkun" sqref="R20" xr:uid="{00000000-0002-0000-0000-000054000000}"/>
    <dataValidation allowBlank="1" showInputMessage="1" showErrorMessage="1" promptTitle="ME331 Final Sınavı Gözetmenleri" prompt="Talha Eraz_x000a_Furkan Küçükoğlu_x000a_Murat Demirel_x000a_Merve Özkahya_x000a_Fırat Kara_x000a_Oğuzhan Doğan" sqref="R34" xr:uid="{00000000-0002-0000-0000-000055000000}"/>
    <dataValidation allowBlank="1" showInputMessage="1" showErrorMessage="1" promptTitle="ME473 Final Sınavı Gözetmenleri" prompt="Cevahir Karagöz_x000a_Erkan Paksoy" sqref="R43" xr:uid="{00000000-0002-0000-0000-000056000000}"/>
    <dataValidation allowBlank="1" showInputMessage="1" showErrorMessage="1" promptTitle="ME221 Final Sınavı Gözetmenleri" prompt="Seçkin Martin_x000a_Osman Kartav_x000a_Furkan Küçükoğlu_x000a_Mert Yılmaz" sqref="R22:R23" xr:uid="{00000000-0002-0000-0000-000057000000}"/>
    <dataValidation allowBlank="1" showInputMessage="1" showErrorMessage="1" promptTitle="ME208 Final Sınavı Gözetmenleri" prompt="Anılcan Ulu_x000a_Hüseyin Sarıaltın_x000a_Cevahir Karagöz_x000a_Osman Kartav" sqref="R21" xr:uid="{00000000-0002-0000-0000-000058000000}"/>
    <dataValidation allowBlank="1" showInputMessage="1" showErrorMessage="1" promptTitle="CS106 Final Sınavı Gözetmenleri" prompt="Oğuzhan Doğan_x000a_Furkan Küçükoğlu" sqref="R16" xr:uid="{00000000-0002-0000-0000-000059000000}"/>
    <dataValidation allowBlank="1" showInputMessage="1" showErrorMessage="1" promptTitle="ME302 Final Sınavı Gözetmenleri" prompt="Onur Yenigün_x000a_Salim Cenk Elmacı_x000a_Cevahir Karagöz_x000a_Mert Yılmaz" sqref="R31" xr:uid="{00000000-0002-0000-0000-00005A000000}"/>
    <dataValidation allowBlank="1" showInputMessage="1" showErrorMessage="1" promptTitle="ME409 Final Sınavı Gözetmenleri" prompt="Oğuzhan Doğan_x000a_Alican Alpkaya_x000a_Tümcan Şen_x000a_Turgay Çoşkun" sqref="R40" xr:uid="{00000000-0002-0000-0000-00005B000000}"/>
    <dataValidation allowBlank="1" showInputMessage="1" showErrorMessage="1" promptTitle="ME341 Final Sınavı Gözetmenleri" prompt="Anılcan Ulu_x000a_Onur Yenigün_x000a_Murat Demirel_x000a_Merve Özkahya" sqref="R35" xr:uid="{00000000-0002-0000-0000-00005C000000}"/>
    <dataValidation allowBlank="1" showInputMessage="1" showErrorMessage="1" promptTitle="ME323 Final Sınavı Gözetmenleri" prompt="Seçkin Martin_x000a_Salim Cenk Elmacı_x000a_Osman Kartav_x000a_Erkan Paksoy" sqref="R33" xr:uid="{00000000-0002-0000-0000-00005D000000}"/>
    <dataValidation allowBlank="1" showInputMessage="1" showErrorMessage="1" promptTitle="ME341 Final Sınavı Gözetmenleri" prompt="Mert Yılmaz_x000a_Cevahir Karagöz_x000a_Fırat Kara_x000a_İbrahimcan Görgülü" sqref="R36:R37" xr:uid="{00000000-0002-0000-0000-00005E000000}"/>
    <dataValidation allowBlank="1" showInputMessage="1" showErrorMessage="1" promptTitle="ME590 Final Sınavı Gözetmenleri" prompt="Oğuzhan Doğan_x000a_Murat Demirel_x000a_Onur Yenigün_x000a_Salim Cenk Elmacı" sqref="R59" xr:uid="{00000000-0002-0000-0000-00005F000000}"/>
    <dataValidation allowBlank="1" showInputMessage="1" showErrorMessage="1" promptTitle="ME311 Sınav Gözetmenleri" prompt="Talha Eraz_x000a_Hüseyin Sarıaltın_x000a_Furkan Küçükoğlu_x000a_Fırat Kara_x000a_Anılcan Ulu_x000a_Yusuf Can Uz" sqref="R32" xr:uid="{00000000-0002-0000-0000-000060000000}"/>
    <dataValidation allowBlank="1" showInputMessage="1" showErrorMessage="1" promptTitle="ME401 Final Sınavı Gözetmenleri" prompt="Mehmet Deniz Güneş_x000a_Merve Özkahya_x000a_Seçkin Martin_x000a_Tümcan Şen" sqref="R39" xr:uid="{00000000-0002-0000-0000-000061000000}"/>
  </dataValidations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4"/>
  <sheetViews>
    <sheetView topLeftCell="A131" workbookViewId="0">
      <selection activeCell="D63" sqref="D63"/>
    </sheetView>
  </sheetViews>
  <sheetFormatPr defaultRowHeight="14.4" x14ac:dyDescent="0.3"/>
  <cols>
    <col min="2" max="2" width="28.109375" customWidth="1"/>
    <col min="3" max="3" width="17.77734375" customWidth="1"/>
    <col min="4" max="4" width="56" style="39" customWidth="1"/>
    <col min="5" max="5" width="17.21875" style="135" customWidth="1"/>
    <col min="6" max="6" width="12.33203125" customWidth="1"/>
    <col min="7" max="7" width="17.88671875" customWidth="1"/>
  </cols>
  <sheetData>
    <row r="1" spans="1:5" hidden="1" x14ac:dyDescent="0.3"/>
    <row r="2" spans="1:5" ht="15" hidden="1" thickBot="1" x14ac:dyDescent="0.35"/>
    <row r="3" spans="1:5" ht="16.8" hidden="1" thickTop="1" thickBot="1" x14ac:dyDescent="0.35">
      <c r="B3" s="116" t="s">
        <v>81</v>
      </c>
      <c r="C3" s="117" t="s">
        <v>174</v>
      </c>
      <c r="D3" s="118" t="s">
        <v>82</v>
      </c>
      <c r="E3" s="119" t="s">
        <v>175</v>
      </c>
    </row>
    <row r="4" spans="1:5" ht="15" hidden="1" thickBot="1" x14ac:dyDescent="0.35">
      <c r="B4" s="36"/>
      <c r="C4" s="109"/>
      <c r="D4" s="111" t="s">
        <v>169</v>
      </c>
      <c r="E4" s="136"/>
    </row>
    <row r="5" spans="1:5" ht="19.95" hidden="1" customHeight="1" thickBot="1" x14ac:dyDescent="0.35">
      <c r="A5" s="1"/>
      <c r="B5" s="34">
        <v>43738</v>
      </c>
      <c r="C5" s="110"/>
      <c r="D5" s="112"/>
      <c r="E5" s="134"/>
    </row>
    <row r="6" spans="1:5" ht="19.95" hidden="1" customHeight="1" thickBot="1" x14ac:dyDescent="0.35">
      <c r="A6" s="1"/>
      <c r="B6" s="34">
        <f>B5+1</f>
        <v>43739</v>
      </c>
      <c r="C6" s="110"/>
      <c r="D6" s="112"/>
      <c r="E6" s="134"/>
    </row>
    <row r="7" spans="1:5" ht="19.95" hidden="1" customHeight="1" thickBot="1" x14ac:dyDescent="0.35">
      <c r="A7" s="1"/>
      <c r="B7" s="34">
        <f>B6+1</f>
        <v>43740</v>
      </c>
      <c r="C7" s="110"/>
      <c r="D7" s="112"/>
      <c r="E7" s="134"/>
    </row>
    <row r="8" spans="1:5" ht="19.95" hidden="1" customHeight="1" thickBot="1" x14ac:dyDescent="0.35">
      <c r="A8" s="1"/>
      <c r="B8" s="34">
        <f>B7+1</f>
        <v>43741</v>
      </c>
      <c r="C8" s="110"/>
      <c r="D8" s="112"/>
      <c r="E8" s="134"/>
    </row>
    <row r="9" spans="1:5" ht="19.95" hidden="1" customHeight="1" thickBot="1" x14ac:dyDescent="0.35">
      <c r="A9" s="1"/>
      <c r="B9" s="34">
        <f>B8+1</f>
        <v>43742</v>
      </c>
      <c r="C9" s="110"/>
      <c r="D9" s="113"/>
      <c r="E9" s="134"/>
    </row>
    <row r="10" spans="1:5" ht="19.95" hidden="1" customHeight="1" thickTop="1" thickBot="1" x14ac:dyDescent="0.35">
      <c r="A10" s="1"/>
      <c r="B10" s="116" t="s">
        <v>81</v>
      </c>
      <c r="C10" s="117" t="s">
        <v>174</v>
      </c>
      <c r="D10" s="118" t="s">
        <v>82</v>
      </c>
      <c r="E10" s="119" t="s">
        <v>175</v>
      </c>
    </row>
    <row r="11" spans="1:5" ht="19.95" hidden="1" customHeight="1" thickBot="1" x14ac:dyDescent="0.35">
      <c r="A11" s="1"/>
      <c r="B11" s="36"/>
      <c r="C11" s="109"/>
      <c r="D11" s="111" t="s">
        <v>170</v>
      </c>
      <c r="E11" s="136"/>
    </row>
    <row r="12" spans="1:5" ht="19.95" hidden="1" customHeight="1" thickBot="1" x14ac:dyDescent="0.35">
      <c r="A12" s="1"/>
      <c r="B12" s="35">
        <f>B5+7</f>
        <v>43745</v>
      </c>
      <c r="C12" s="102"/>
      <c r="D12" s="113"/>
      <c r="E12" s="134"/>
    </row>
    <row r="13" spans="1:5" ht="19.95" hidden="1" customHeight="1" thickBot="1" x14ac:dyDescent="0.35">
      <c r="A13" s="1"/>
      <c r="B13" s="35">
        <f t="shared" ref="B13:B16" si="0">B6+7</f>
        <v>43746</v>
      </c>
      <c r="C13" s="102"/>
      <c r="D13" s="113"/>
      <c r="E13" s="134"/>
    </row>
    <row r="14" spans="1:5" ht="27" hidden="1" customHeight="1" thickBot="1" x14ac:dyDescent="0.35">
      <c r="A14" s="1"/>
      <c r="B14" s="35">
        <f t="shared" si="0"/>
        <v>43747</v>
      </c>
      <c r="C14" s="102"/>
      <c r="D14" s="114"/>
      <c r="E14" s="134"/>
    </row>
    <row r="15" spans="1:5" ht="19.95" hidden="1" customHeight="1" thickBot="1" x14ac:dyDescent="0.35">
      <c r="A15" s="1"/>
      <c r="B15" s="35">
        <f t="shared" si="0"/>
        <v>43748</v>
      </c>
      <c r="C15" s="102"/>
      <c r="D15" s="113"/>
      <c r="E15" s="134"/>
    </row>
    <row r="16" spans="1:5" ht="19.95" hidden="1" customHeight="1" thickBot="1" x14ac:dyDescent="0.35">
      <c r="A16" s="1"/>
      <c r="B16" s="35">
        <f t="shared" si="0"/>
        <v>43749</v>
      </c>
      <c r="C16" s="102"/>
      <c r="D16" s="115"/>
      <c r="E16" s="134"/>
    </row>
    <row r="17" spans="1:5" ht="19.95" hidden="1" customHeight="1" thickTop="1" thickBot="1" x14ac:dyDescent="0.35">
      <c r="A17" s="1"/>
      <c r="B17" s="116" t="s">
        <v>81</v>
      </c>
      <c r="C17" s="117" t="s">
        <v>174</v>
      </c>
      <c r="D17" s="118" t="s">
        <v>82</v>
      </c>
      <c r="E17" s="119" t="s">
        <v>175</v>
      </c>
    </row>
    <row r="18" spans="1:5" s="2" customFormat="1" ht="19.95" hidden="1" customHeight="1" thickBot="1" x14ac:dyDescent="0.35">
      <c r="A18" s="37"/>
      <c r="B18" s="36"/>
      <c r="C18" s="109"/>
      <c r="D18" s="111" t="s">
        <v>171</v>
      </c>
      <c r="E18" s="136"/>
    </row>
    <row r="19" spans="1:5" ht="19.95" hidden="1" customHeight="1" thickBot="1" x14ac:dyDescent="0.35">
      <c r="A19" s="1"/>
      <c r="B19" s="35">
        <f>B12+7</f>
        <v>43752</v>
      </c>
      <c r="C19" s="102"/>
      <c r="D19" s="115"/>
      <c r="E19" s="134"/>
    </row>
    <row r="20" spans="1:5" ht="19.95" hidden="1" customHeight="1" thickBot="1" x14ac:dyDescent="0.35">
      <c r="A20" s="1"/>
      <c r="B20" s="35">
        <f t="shared" ref="B20:B23" si="1">B13+7</f>
        <v>43753</v>
      </c>
      <c r="C20" s="102"/>
      <c r="D20" s="113"/>
      <c r="E20" s="134"/>
    </row>
    <row r="21" spans="1:5" ht="19.95" hidden="1" customHeight="1" thickBot="1" x14ac:dyDescent="0.35">
      <c r="A21" s="1"/>
      <c r="B21" s="35">
        <f t="shared" si="1"/>
        <v>43754</v>
      </c>
      <c r="C21" s="102"/>
      <c r="D21" s="115"/>
      <c r="E21" s="134"/>
    </row>
    <row r="22" spans="1:5" ht="19.95" hidden="1" customHeight="1" thickBot="1" x14ac:dyDescent="0.35">
      <c r="A22" s="1"/>
      <c r="B22" s="35">
        <f t="shared" si="1"/>
        <v>43755</v>
      </c>
      <c r="C22" s="102"/>
      <c r="D22" s="115"/>
      <c r="E22" s="134"/>
    </row>
    <row r="23" spans="1:5" ht="19.95" hidden="1" customHeight="1" thickBot="1" x14ac:dyDescent="0.35">
      <c r="A23" s="1"/>
      <c r="B23" s="35">
        <f t="shared" si="1"/>
        <v>43756</v>
      </c>
      <c r="C23" s="102"/>
      <c r="D23" s="115"/>
      <c r="E23" s="134"/>
    </row>
    <row r="24" spans="1:5" ht="19.95" hidden="1" customHeight="1" thickTop="1" thickBot="1" x14ac:dyDescent="0.35">
      <c r="A24" s="1"/>
      <c r="B24" s="116" t="s">
        <v>81</v>
      </c>
      <c r="C24" s="117" t="s">
        <v>174</v>
      </c>
      <c r="D24" s="118" t="s">
        <v>82</v>
      </c>
      <c r="E24" s="119" t="s">
        <v>175</v>
      </c>
    </row>
    <row r="25" spans="1:5" ht="19.95" hidden="1" customHeight="1" thickBot="1" x14ac:dyDescent="0.35">
      <c r="A25" s="1"/>
      <c r="B25" s="36"/>
      <c r="C25" s="109"/>
      <c r="D25" s="111" t="s">
        <v>172</v>
      </c>
      <c r="E25" s="136"/>
    </row>
    <row r="26" spans="1:5" ht="19.95" hidden="1" customHeight="1" thickBot="1" x14ac:dyDescent="0.35">
      <c r="A26" s="1"/>
      <c r="B26" s="35">
        <f>B19+7</f>
        <v>43759</v>
      </c>
      <c r="C26" s="102"/>
      <c r="D26" s="115"/>
      <c r="E26" s="134"/>
    </row>
    <row r="27" spans="1:5" ht="19.95" hidden="1" customHeight="1" thickBot="1" x14ac:dyDescent="0.35">
      <c r="A27" s="1"/>
      <c r="B27" s="35">
        <f t="shared" ref="B27:B30" si="2">B20+7</f>
        <v>43760</v>
      </c>
      <c r="C27" s="102"/>
      <c r="D27" s="115"/>
      <c r="E27" s="134"/>
    </row>
    <row r="28" spans="1:5" ht="19.95" hidden="1" customHeight="1" thickBot="1" x14ac:dyDescent="0.35">
      <c r="A28" s="1"/>
      <c r="B28" s="35">
        <f t="shared" si="2"/>
        <v>43761</v>
      </c>
      <c r="C28" s="102"/>
      <c r="D28" s="115"/>
      <c r="E28" s="134"/>
    </row>
    <row r="29" spans="1:5" ht="19.95" hidden="1" customHeight="1" thickBot="1" x14ac:dyDescent="0.35">
      <c r="A29" s="1"/>
      <c r="B29" s="35">
        <f t="shared" si="2"/>
        <v>43762</v>
      </c>
      <c r="C29" s="102"/>
      <c r="D29" s="115"/>
      <c r="E29" s="134"/>
    </row>
    <row r="30" spans="1:5" ht="19.95" hidden="1" customHeight="1" thickBot="1" x14ac:dyDescent="0.35">
      <c r="A30" s="1"/>
      <c r="B30" s="35">
        <f t="shared" si="2"/>
        <v>43763</v>
      </c>
      <c r="C30" s="102"/>
      <c r="D30" s="115"/>
      <c r="E30" s="134"/>
    </row>
    <row r="31" spans="1:5" ht="19.95" hidden="1" customHeight="1" thickTop="1" thickBot="1" x14ac:dyDescent="0.35">
      <c r="A31" s="1"/>
      <c r="B31" s="116" t="s">
        <v>81</v>
      </c>
      <c r="C31" s="117" t="s">
        <v>174</v>
      </c>
      <c r="D31" s="118" t="s">
        <v>82</v>
      </c>
      <c r="E31" s="119" t="s">
        <v>175</v>
      </c>
    </row>
    <row r="32" spans="1:5" ht="19.95" hidden="1" customHeight="1" thickBot="1" x14ac:dyDescent="0.35">
      <c r="A32" s="1"/>
      <c r="B32" s="137"/>
      <c r="C32" s="138"/>
      <c r="D32" s="139" t="s">
        <v>173</v>
      </c>
      <c r="E32" s="140"/>
    </row>
    <row r="33" spans="1:5" ht="19.95" hidden="1" customHeight="1" thickTop="1" thickBot="1" x14ac:dyDescent="0.35">
      <c r="A33" s="1"/>
      <c r="B33" s="141">
        <f t="shared" ref="B33:B37" si="3">B26+7</f>
        <v>43766</v>
      </c>
      <c r="C33" s="255">
        <v>0.44791666666666669</v>
      </c>
      <c r="D33" s="283" t="s">
        <v>184</v>
      </c>
      <c r="E33" s="257">
        <v>57</v>
      </c>
    </row>
    <row r="34" spans="1:5" ht="19.95" hidden="1" customHeight="1" thickTop="1" thickBot="1" x14ac:dyDescent="0.35">
      <c r="A34" s="1"/>
      <c r="B34" s="141">
        <f t="shared" si="3"/>
        <v>43767</v>
      </c>
      <c r="C34" s="142"/>
      <c r="D34" s="145"/>
      <c r="E34" s="144"/>
    </row>
    <row r="35" spans="1:5" ht="19.95" hidden="1" customHeight="1" thickTop="1" thickBot="1" x14ac:dyDescent="0.35">
      <c r="A35" s="1"/>
      <c r="B35" s="141">
        <f t="shared" si="3"/>
        <v>43768</v>
      </c>
      <c r="C35" s="142"/>
      <c r="D35" s="145"/>
      <c r="E35" s="144"/>
    </row>
    <row r="36" spans="1:5" ht="19.95" hidden="1" customHeight="1" thickTop="1" thickBot="1" x14ac:dyDescent="0.35">
      <c r="A36" s="1"/>
      <c r="B36" s="141">
        <f t="shared" si="3"/>
        <v>43769</v>
      </c>
      <c r="C36" s="142"/>
      <c r="D36" s="145"/>
      <c r="E36" s="144"/>
    </row>
    <row r="37" spans="1:5" ht="19.95" hidden="1" customHeight="1" thickTop="1" thickBot="1" x14ac:dyDescent="0.35">
      <c r="A37" s="1"/>
      <c r="B37" s="141">
        <f t="shared" si="3"/>
        <v>43770</v>
      </c>
      <c r="C37" s="142"/>
      <c r="D37" s="143"/>
      <c r="E37" s="144"/>
    </row>
    <row r="38" spans="1:5" ht="19.95" hidden="1" customHeight="1" thickTop="1" thickBot="1" x14ac:dyDescent="0.35">
      <c r="A38" s="1"/>
      <c r="B38" s="126" t="s">
        <v>81</v>
      </c>
      <c r="C38" s="127" t="s">
        <v>174</v>
      </c>
      <c r="D38" s="128" t="s">
        <v>82</v>
      </c>
      <c r="E38" s="129" t="s">
        <v>175</v>
      </c>
    </row>
    <row r="39" spans="1:5" ht="19.95" hidden="1" customHeight="1" thickBot="1" x14ac:dyDescent="0.35">
      <c r="A39" s="1"/>
      <c r="B39" s="137"/>
      <c r="C39" s="138"/>
      <c r="D39" s="139" t="s">
        <v>114</v>
      </c>
      <c r="E39" s="140"/>
    </row>
    <row r="40" spans="1:5" ht="19.95" hidden="1" customHeight="1" thickTop="1" thickBot="1" x14ac:dyDescent="0.35">
      <c r="A40" s="1"/>
      <c r="B40" s="141">
        <f t="shared" ref="B40:B44" si="4">B33+7</f>
        <v>43773</v>
      </c>
      <c r="C40" s="142"/>
      <c r="D40" s="143"/>
      <c r="E40" s="146"/>
    </row>
    <row r="41" spans="1:5" ht="19.95" hidden="1" customHeight="1" thickTop="1" thickBot="1" x14ac:dyDescent="0.35">
      <c r="A41" s="1"/>
      <c r="B41" s="141">
        <f t="shared" si="4"/>
        <v>43774</v>
      </c>
      <c r="C41" s="142"/>
      <c r="D41" s="143"/>
      <c r="E41" s="146"/>
    </row>
    <row r="42" spans="1:5" ht="19.95" hidden="1" customHeight="1" thickTop="1" thickBot="1" x14ac:dyDescent="0.35">
      <c r="A42" s="1"/>
      <c r="B42" s="141">
        <f t="shared" si="4"/>
        <v>43775</v>
      </c>
      <c r="C42" s="142"/>
      <c r="D42" s="145"/>
      <c r="E42" s="146"/>
    </row>
    <row r="43" spans="1:5" ht="19.95" hidden="1" customHeight="1" thickTop="1" thickBot="1" x14ac:dyDescent="0.35">
      <c r="A43" s="1"/>
      <c r="B43" s="141">
        <f t="shared" si="4"/>
        <v>43776</v>
      </c>
      <c r="C43" s="142"/>
      <c r="D43" s="143"/>
      <c r="E43" s="146"/>
    </row>
    <row r="44" spans="1:5" ht="19.95" hidden="1" customHeight="1" thickTop="1" thickBot="1" x14ac:dyDescent="0.35">
      <c r="A44" s="1"/>
      <c r="B44" s="141">
        <f t="shared" si="4"/>
        <v>43777</v>
      </c>
      <c r="C44" s="142"/>
      <c r="D44" s="143"/>
      <c r="E44" s="149"/>
    </row>
    <row r="45" spans="1:5" ht="19.95" hidden="1" customHeight="1" thickTop="1" thickBot="1" x14ac:dyDescent="0.35">
      <c r="A45" s="1"/>
      <c r="B45" s="126" t="s">
        <v>81</v>
      </c>
      <c r="C45" s="127" t="s">
        <v>174</v>
      </c>
      <c r="D45" s="128" t="s">
        <v>82</v>
      </c>
      <c r="E45" s="129" t="s">
        <v>175</v>
      </c>
    </row>
    <row r="46" spans="1:5" ht="19.95" hidden="1" customHeight="1" thickBot="1" x14ac:dyDescent="0.35">
      <c r="A46" s="1"/>
      <c r="B46" s="137"/>
      <c r="C46" s="138"/>
      <c r="D46" s="139" t="s">
        <v>115</v>
      </c>
      <c r="E46" s="140"/>
    </row>
    <row r="47" spans="1:5" ht="19.95" hidden="1" customHeight="1" thickTop="1" x14ac:dyDescent="0.3">
      <c r="A47" s="1"/>
      <c r="B47" s="543">
        <f t="shared" ref="B47" si="5">B40+7</f>
        <v>43780</v>
      </c>
      <c r="C47" s="247">
        <v>0.40625</v>
      </c>
      <c r="D47" s="248" t="s">
        <v>189</v>
      </c>
      <c r="E47" s="249">
        <v>12</v>
      </c>
    </row>
    <row r="48" spans="1:5" ht="19.95" hidden="1" customHeight="1" thickBot="1" x14ac:dyDescent="0.35">
      <c r="A48" s="1"/>
      <c r="B48" s="548"/>
      <c r="C48" s="244">
        <v>0.40625</v>
      </c>
      <c r="D48" s="245" t="s">
        <v>225</v>
      </c>
      <c r="E48" s="246">
        <v>62</v>
      </c>
    </row>
    <row r="49" spans="1:5" ht="19.95" hidden="1" customHeight="1" thickTop="1" thickBot="1" x14ac:dyDescent="0.35">
      <c r="A49" s="1"/>
      <c r="B49" s="141">
        <f>B41+7</f>
        <v>43781</v>
      </c>
      <c r="C49" s="255">
        <v>0.44791666666666669</v>
      </c>
      <c r="D49" s="256" t="s">
        <v>202</v>
      </c>
      <c r="E49" s="257">
        <v>38</v>
      </c>
    </row>
    <row r="50" spans="1:5" ht="19.95" hidden="1" customHeight="1" thickTop="1" thickBot="1" x14ac:dyDescent="0.35">
      <c r="A50" s="1"/>
      <c r="B50" s="141">
        <f>B42+7</f>
        <v>43782</v>
      </c>
      <c r="C50" s="255">
        <v>0.5625</v>
      </c>
      <c r="D50" s="256" t="s">
        <v>194</v>
      </c>
      <c r="E50" s="257">
        <v>9</v>
      </c>
    </row>
    <row r="51" spans="1:5" ht="19.95" hidden="1" customHeight="1" thickTop="1" thickBot="1" x14ac:dyDescent="0.35">
      <c r="A51" s="1"/>
      <c r="B51" s="141">
        <f>B43+7</f>
        <v>43783</v>
      </c>
      <c r="C51" s="142"/>
      <c r="D51" s="145"/>
      <c r="E51" s="144"/>
    </row>
    <row r="52" spans="1:5" ht="19.95" hidden="1" customHeight="1" thickTop="1" x14ac:dyDescent="0.3">
      <c r="A52" s="1"/>
      <c r="B52" s="543">
        <f>B44+7</f>
        <v>43784</v>
      </c>
      <c r="C52" s="247">
        <v>0.36458333333333331</v>
      </c>
      <c r="D52" s="250" t="s">
        <v>224</v>
      </c>
      <c r="E52" s="249"/>
    </row>
    <row r="53" spans="1:5" ht="19.95" hidden="1" customHeight="1" x14ac:dyDescent="0.3">
      <c r="A53" s="1"/>
      <c r="B53" s="544"/>
      <c r="C53" s="251">
        <v>0.5625</v>
      </c>
      <c r="D53" s="252" t="s">
        <v>215</v>
      </c>
      <c r="E53" s="253"/>
    </row>
    <row r="54" spans="1:5" ht="19.95" hidden="1" customHeight="1" thickBot="1" x14ac:dyDescent="0.35">
      <c r="A54" s="1"/>
      <c r="B54" s="545"/>
      <c r="C54" s="244">
        <v>0.64583333333333337</v>
      </c>
      <c r="D54" s="254" t="s">
        <v>217</v>
      </c>
      <c r="E54" s="246"/>
    </row>
    <row r="55" spans="1:5" ht="19.95" hidden="1" customHeight="1" thickTop="1" thickBot="1" x14ac:dyDescent="0.35">
      <c r="A55" s="1"/>
      <c r="B55" s="126" t="s">
        <v>81</v>
      </c>
      <c r="C55" s="127" t="s">
        <v>174</v>
      </c>
      <c r="D55" s="128" t="s">
        <v>82</v>
      </c>
      <c r="E55" s="129" t="s">
        <v>175</v>
      </c>
    </row>
    <row r="56" spans="1:5" ht="19.95" hidden="1" customHeight="1" thickBot="1" x14ac:dyDescent="0.35">
      <c r="A56" s="1"/>
      <c r="B56" s="36"/>
      <c r="C56" s="109"/>
      <c r="D56" s="111" t="s">
        <v>116</v>
      </c>
      <c r="E56" s="136"/>
    </row>
    <row r="57" spans="1:5" ht="19.95" hidden="1" customHeight="1" x14ac:dyDescent="0.3">
      <c r="A57" s="1"/>
      <c r="B57" s="549">
        <f>B47+7</f>
        <v>43787</v>
      </c>
      <c r="C57" s="273">
        <v>0.44791666666666669</v>
      </c>
      <c r="D57" s="274" t="s">
        <v>181</v>
      </c>
      <c r="E57" s="195" t="s">
        <v>221</v>
      </c>
    </row>
    <row r="58" spans="1:5" ht="19.95" hidden="1" customHeight="1" x14ac:dyDescent="0.3">
      <c r="A58" s="1"/>
      <c r="B58" s="544"/>
      <c r="C58" s="263">
        <v>0.5625</v>
      </c>
      <c r="D58" s="252" t="s">
        <v>206</v>
      </c>
      <c r="E58" s="264">
        <v>30</v>
      </c>
    </row>
    <row r="59" spans="1:5" ht="19.95" hidden="1" customHeight="1" x14ac:dyDescent="0.3">
      <c r="A59" s="1"/>
      <c r="B59" s="544"/>
      <c r="C59" s="251">
        <v>0.5625</v>
      </c>
      <c r="D59" s="252" t="s">
        <v>207</v>
      </c>
      <c r="E59" s="282">
        <v>38</v>
      </c>
    </row>
    <row r="60" spans="1:5" ht="19.95" hidden="1" customHeight="1" thickBot="1" x14ac:dyDescent="0.35">
      <c r="A60" s="1"/>
      <c r="B60" s="544"/>
      <c r="C60" s="260">
        <v>0.5625</v>
      </c>
      <c r="D60" s="261" t="s">
        <v>193</v>
      </c>
      <c r="E60" s="153">
        <v>19</v>
      </c>
    </row>
    <row r="61" spans="1:5" ht="19.95" hidden="1" customHeight="1" thickTop="1" x14ac:dyDescent="0.3">
      <c r="A61" s="1"/>
      <c r="B61" s="543">
        <f t="shared" ref="B61" si="6">B49+7</f>
        <v>43788</v>
      </c>
      <c r="C61" s="247">
        <v>0.36458333333333331</v>
      </c>
      <c r="D61" s="258" t="s">
        <v>190</v>
      </c>
      <c r="E61" s="249">
        <v>102</v>
      </c>
    </row>
    <row r="62" spans="1:5" ht="19.95" hidden="1" customHeight="1" x14ac:dyDescent="0.3">
      <c r="A62" s="1"/>
      <c r="B62" s="544"/>
      <c r="C62" s="251">
        <v>0.5625</v>
      </c>
      <c r="D62" s="252" t="s">
        <v>186</v>
      </c>
      <c r="E62" s="282">
        <v>10</v>
      </c>
    </row>
    <row r="63" spans="1:5" ht="19.95" hidden="1" customHeight="1" thickBot="1" x14ac:dyDescent="0.35">
      <c r="A63" s="1"/>
      <c r="B63" s="548"/>
      <c r="C63" s="244">
        <v>0.5625</v>
      </c>
      <c r="D63" s="254" t="s">
        <v>183</v>
      </c>
      <c r="E63" s="246">
        <v>85</v>
      </c>
    </row>
    <row r="64" spans="1:5" ht="19.95" hidden="1" customHeight="1" thickTop="1" thickBot="1" x14ac:dyDescent="0.35">
      <c r="A64" s="1"/>
      <c r="B64" s="187">
        <f>B50+7</f>
        <v>43789</v>
      </c>
      <c r="C64" s="247">
        <v>0.40625</v>
      </c>
      <c r="D64" s="258" t="s">
        <v>192</v>
      </c>
      <c r="E64" s="249">
        <v>11</v>
      </c>
    </row>
    <row r="65" spans="1:5" ht="19.95" hidden="1" customHeight="1" thickTop="1" x14ac:dyDescent="0.3">
      <c r="A65" s="1"/>
      <c r="B65" s="543">
        <f>B51+7</f>
        <v>43790</v>
      </c>
      <c r="C65" s="247">
        <v>0.36458333333333331</v>
      </c>
      <c r="D65" s="258" t="s">
        <v>187</v>
      </c>
      <c r="E65" s="249">
        <v>19</v>
      </c>
    </row>
    <row r="66" spans="1:5" ht="19.95" hidden="1" customHeight="1" x14ac:dyDescent="0.3">
      <c r="A66" s="1"/>
      <c r="B66" s="544"/>
      <c r="C66" s="241">
        <v>0.40625</v>
      </c>
      <c r="D66" s="242" t="s">
        <v>199</v>
      </c>
      <c r="E66" s="243">
        <v>9</v>
      </c>
    </row>
    <row r="67" spans="1:5" ht="19.95" hidden="1" customHeight="1" x14ac:dyDescent="0.3">
      <c r="A67" s="1"/>
      <c r="B67" s="544"/>
      <c r="C67" s="241">
        <v>0.44791666666666669</v>
      </c>
      <c r="D67" s="242" t="s">
        <v>185</v>
      </c>
      <c r="E67" s="243">
        <v>61</v>
      </c>
    </row>
    <row r="68" spans="1:5" ht="19.95" hidden="1" customHeight="1" x14ac:dyDescent="0.3">
      <c r="A68" s="1"/>
      <c r="B68" s="544"/>
      <c r="C68" s="251">
        <v>0.54166666666666663</v>
      </c>
      <c r="D68" s="252" t="s">
        <v>180</v>
      </c>
      <c r="E68" s="282">
        <v>85</v>
      </c>
    </row>
    <row r="69" spans="1:5" ht="19.95" hidden="1" customHeight="1" x14ac:dyDescent="0.3">
      <c r="A69" s="1"/>
      <c r="B69" s="544"/>
      <c r="C69" s="241">
        <v>0.63541666666666663</v>
      </c>
      <c r="D69" s="242" t="s">
        <v>250</v>
      </c>
      <c r="E69" s="243">
        <v>63</v>
      </c>
    </row>
    <row r="70" spans="1:5" ht="19.95" hidden="1" customHeight="1" thickBot="1" x14ac:dyDescent="0.35">
      <c r="A70" s="1"/>
      <c r="B70" s="548"/>
      <c r="C70" s="244">
        <v>0.5625</v>
      </c>
      <c r="D70" s="254" t="s">
        <v>182</v>
      </c>
      <c r="E70" s="246">
        <v>56</v>
      </c>
    </row>
    <row r="71" spans="1:5" ht="19.95" hidden="1" customHeight="1" thickTop="1" thickBot="1" x14ac:dyDescent="0.35">
      <c r="A71" s="1"/>
      <c r="B71" s="120">
        <f>B52+7</f>
        <v>43791</v>
      </c>
      <c r="C71" s="285">
        <v>0.64583333333333337</v>
      </c>
      <c r="D71" s="286" t="s">
        <v>218</v>
      </c>
      <c r="E71" s="287"/>
    </row>
    <row r="72" spans="1:5" ht="19.95" hidden="1" customHeight="1" thickTop="1" thickBot="1" x14ac:dyDescent="0.35">
      <c r="A72" s="1"/>
      <c r="B72" s="116" t="s">
        <v>81</v>
      </c>
      <c r="C72" s="117" t="s">
        <v>174</v>
      </c>
      <c r="D72" s="118" t="s">
        <v>82</v>
      </c>
      <c r="E72" s="119" t="s">
        <v>175</v>
      </c>
    </row>
    <row r="73" spans="1:5" ht="19.95" hidden="1" customHeight="1" x14ac:dyDescent="0.3">
      <c r="A73" s="1"/>
      <c r="B73" s="137"/>
      <c r="C73" s="138"/>
      <c r="D73" s="139" t="s">
        <v>117</v>
      </c>
      <c r="E73" s="140"/>
    </row>
    <row r="74" spans="1:5" ht="19.95" hidden="1" customHeight="1" x14ac:dyDescent="0.3">
      <c r="A74" s="1"/>
      <c r="B74" s="551">
        <f>B57+7</f>
        <v>43794</v>
      </c>
      <c r="C74" s="241">
        <v>0.64583333333333337</v>
      </c>
      <c r="D74" s="242" t="s">
        <v>188</v>
      </c>
      <c r="E74" s="243">
        <v>27</v>
      </c>
    </row>
    <row r="75" spans="1:5" ht="19.95" hidden="1" customHeight="1" thickBot="1" x14ac:dyDescent="0.35">
      <c r="A75" s="1"/>
      <c r="B75" s="547"/>
      <c r="C75" s="293">
        <v>0.5625</v>
      </c>
      <c r="D75" s="254" t="s">
        <v>196</v>
      </c>
      <c r="E75" s="246" t="s">
        <v>219</v>
      </c>
    </row>
    <row r="76" spans="1:5" ht="19.95" hidden="1" customHeight="1" thickTop="1" x14ac:dyDescent="0.3">
      <c r="A76" s="1"/>
      <c r="B76" s="544">
        <f>B61+7</f>
        <v>43795</v>
      </c>
      <c r="C76" s="263">
        <v>0.375</v>
      </c>
      <c r="D76" s="305" t="s">
        <v>204</v>
      </c>
      <c r="E76" s="264">
        <v>50</v>
      </c>
    </row>
    <row r="77" spans="1:5" ht="19.95" hidden="1" customHeight="1" x14ac:dyDescent="0.3">
      <c r="A77" s="1"/>
      <c r="B77" s="544"/>
      <c r="C77" s="263">
        <v>0.40625</v>
      </c>
      <c r="D77" s="290" t="s">
        <v>205</v>
      </c>
      <c r="E77" s="264">
        <v>49</v>
      </c>
    </row>
    <row r="78" spans="1:5" ht="19.95" hidden="1" customHeight="1" thickBot="1" x14ac:dyDescent="0.35">
      <c r="A78" s="1"/>
      <c r="B78" s="550"/>
      <c r="C78" s="310" t="s">
        <v>208</v>
      </c>
      <c r="D78" s="319" t="s">
        <v>209</v>
      </c>
      <c r="E78" s="311">
        <v>44</v>
      </c>
    </row>
    <row r="79" spans="1:5" ht="19.95" hidden="1" customHeight="1" thickTop="1" x14ac:dyDescent="0.3">
      <c r="A79" s="1"/>
      <c r="B79" s="543">
        <f>B64+7</f>
        <v>43796</v>
      </c>
      <c r="C79" s="247">
        <v>0.40625</v>
      </c>
      <c r="D79" s="258" t="s">
        <v>203</v>
      </c>
      <c r="E79" s="249">
        <v>14</v>
      </c>
    </row>
    <row r="80" spans="1:5" ht="19.95" hidden="1" customHeight="1" thickBot="1" x14ac:dyDescent="0.35">
      <c r="A80" s="1"/>
      <c r="B80" s="544"/>
      <c r="C80" s="244">
        <v>0.60416666666666663</v>
      </c>
      <c r="D80" s="303" t="s">
        <v>198</v>
      </c>
      <c r="E80" s="246">
        <v>16</v>
      </c>
    </row>
    <row r="81" spans="1:5" ht="19.95" hidden="1" customHeight="1" thickTop="1" x14ac:dyDescent="0.3">
      <c r="A81" s="1"/>
      <c r="B81" s="543">
        <f>B65+7</f>
        <v>43797</v>
      </c>
      <c r="C81" s="251">
        <v>0.36458333333333331</v>
      </c>
      <c r="D81" s="290" t="s">
        <v>201</v>
      </c>
      <c r="E81" s="282">
        <v>90</v>
      </c>
    </row>
    <row r="82" spans="1:5" ht="19.95" hidden="1" customHeight="1" thickBot="1" x14ac:dyDescent="0.35">
      <c r="A82" s="1"/>
      <c r="B82" s="545"/>
      <c r="C82" s="306">
        <v>0.40625</v>
      </c>
      <c r="D82" s="307" t="s">
        <v>195</v>
      </c>
      <c r="E82" s="308">
        <v>13</v>
      </c>
    </row>
    <row r="83" spans="1:5" ht="19.95" hidden="1" customHeight="1" thickTop="1" x14ac:dyDescent="0.3">
      <c r="A83" s="1"/>
      <c r="B83" s="543">
        <f>B71+7</f>
        <v>43798</v>
      </c>
      <c r="C83" s="247">
        <v>0.41666666666666669</v>
      </c>
      <c r="D83" s="250" t="s">
        <v>24</v>
      </c>
      <c r="E83" s="249">
        <v>93</v>
      </c>
    </row>
    <row r="84" spans="1:5" ht="19.95" hidden="1" customHeight="1" x14ac:dyDescent="0.3">
      <c r="A84" s="1"/>
      <c r="B84" s="544"/>
      <c r="C84" s="251">
        <v>0.60416666666666663</v>
      </c>
      <c r="D84" s="290" t="s">
        <v>214</v>
      </c>
      <c r="E84" s="282">
        <v>38</v>
      </c>
    </row>
    <row r="85" spans="1:5" ht="19.95" hidden="1" customHeight="1" thickBot="1" x14ac:dyDescent="0.35">
      <c r="A85" s="1"/>
      <c r="B85" s="545"/>
      <c r="C85" s="244">
        <v>0.64583333333333337</v>
      </c>
      <c r="D85" s="284" t="s">
        <v>218</v>
      </c>
      <c r="E85" s="246"/>
    </row>
    <row r="86" spans="1:5" ht="19.95" hidden="1" customHeight="1" thickTop="1" thickBot="1" x14ac:dyDescent="0.35">
      <c r="A86" s="1"/>
      <c r="B86" s="126" t="s">
        <v>81</v>
      </c>
      <c r="C86" s="127" t="s">
        <v>174</v>
      </c>
      <c r="D86" s="128" t="s">
        <v>82</v>
      </c>
      <c r="E86" s="129" t="s">
        <v>175</v>
      </c>
    </row>
    <row r="87" spans="1:5" ht="19.95" hidden="1" customHeight="1" thickBot="1" x14ac:dyDescent="0.35">
      <c r="A87" s="1"/>
      <c r="B87" s="137"/>
      <c r="C87" s="138"/>
      <c r="D87" s="139" t="s">
        <v>118</v>
      </c>
      <c r="E87" s="140"/>
    </row>
    <row r="88" spans="1:5" ht="19.95" hidden="1" customHeight="1" thickTop="1" thickBot="1" x14ac:dyDescent="0.35">
      <c r="A88" s="1"/>
      <c r="B88" s="141">
        <f>B74+7</f>
        <v>43801</v>
      </c>
      <c r="C88" s="244">
        <v>0.64583333333333337</v>
      </c>
      <c r="D88" s="254" t="s">
        <v>197</v>
      </c>
      <c r="E88" s="246">
        <v>96</v>
      </c>
    </row>
    <row r="89" spans="1:5" ht="19.95" hidden="1" customHeight="1" thickTop="1" thickBot="1" x14ac:dyDescent="0.35">
      <c r="A89" s="1"/>
      <c r="B89" s="141">
        <f>B76+7</f>
        <v>43802</v>
      </c>
      <c r="C89" s="142"/>
      <c r="D89" s="145"/>
      <c r="E89" s="144"/>
    </row>
    <row r="90" spans="1:5" ht="19.95" hidden="1" customHeight="1" thickTop="1" thickBot="1" x14ac:dyDescent="0.35">
      <c r="A90" s="1"/>
      <c r="B90" s="141">
        <f>B79+7</f>
        <v>43803</v>
      </c>
      <c r="C90" s="314">
        <v>0.375</v>
      </c>
      <c r="D90" s="315" t="s">
        <v>200</v>
      </c>
      <c r="E90" s="316" t="s">
        <v>220</v>
      </c>
    </row>
    <row r="91" spans="1:5" ht="19.95" hidden="1" customHeight="1" thickTop="1" x14ac:dyDescent="0.3">
      <c r="A91" s="1"/>
      <c r="B91" s="543">
        <f>B81+7</f>
        <v>43804</v>
      </c>
      <c r="C91" s="247">
        <v>0.44791666666666669</v>
      </c>
      <c r="D91" s="250" t="s">
        <v>213</v>
      </c>
      <c r="E91" s="249">
        <v>20</v>
      </c>
    </row>
    <row r="92" spans="1:5" ht="19.95" hidden="1" customHeight="1" thickBot="1" x14ac:dyDescent="0.35">
      <c r="A92" s="1"/>
      <c r="B92" s="545"/>
      <c r="C92" s="244">
        <v>0.5625</v>
      </c>
      <c r="D92" s="254" t="s">
        <v>191</v>
      </c>
      <c r="E92" s="246">
        <v>12</v>
      </c>
    </row>
    <row r="93" spans="1:5" ht="19.95" hidden="1" customHeight="1" thickTop="1" thickBot="1" x14ac:dyDescent="0.35">
      <c r="A93" s="1"/>
      <c r="B93" s="120">
        <f>B83+7</f>
        <v>43805</v>
      </c>
      <c r="C93" s="285">
        <v>0.4375</v>
      </c>
      <c r="D93" s="304" t="s">
        <v>212</v>
      </c>
      <c r="E93" s="287">
        <v>10</v>
      </c>
    </row>
    <row r="94" spans="1:5" ht="19.95" hidden="1" customHeight="1" thickTop="1" thickBot="1" x14ac:dyDescent="0.35">
      <c r="A94" s="1"/>
      <c r="B94" s="116" t="s">
        <v>81</v>
      </c>
      <c r="C94" s="117" t="s">
        <v>174</v>
      </c>
      <c r="D94" s="118" t="s">
        <v>82</v>
      </c>
      <c r="E94" s="119" t="s">
        <v>175</v>
      </c>
    </row>
    <row r="95" spans="1:5" ht="19.95" hidden="1" customHeight="1" thickBot="1" x14ac:dyDescent="0.35">
      <c r="A95" s="1"/>
      <c r="B95" s="137"/>
      <c r="C95" s="138"/>
      <c r="D95" s="139" t="s">
        <v>119</v>
      </c>
      <c r="E95" s="147"/>
    </row>
    <row r="96" spans="1:5" ht="19.95" hidden="1" customHeight="1" thickTop="1" thickBot="1" x14ac:dyDescent="0.35">
      <c r="A96" s="1"/>
      <c r="B96" s="141">
        <f>B88+7</f>
        <v>43808</v>
      </c>
      <c r="C96" s="255">
        <v>0.40625</v>
      </c>
      <c r="D96" s="256" t="s">
        <v>225</v>
      </c>
      <c r="E96" s="257">
        <v>62</v>
      </c>
    </row>
    <row r="97" spans="1:5" ht="19.95" hidden="1" customHeight="1" thickTop="1" thickBot="1" x14ac:dyDescent="0.35">
      <c r="A97" s="1"/>
      <c r="B97" s="141">
        <f>B89+7</f>
        <v>43809</v>
      </c>
      <c r="C97" s="255">
        <v>0.44791666666666669</v>
      </c>
      <c r="D97" s="256" t="s">
        <v>202</v>
      </c>
      <c r="E97" s="257">
        <v>38</v>
      </c>
    </row>
    <row r="98" spans="1:5" ht="19.95" hidden="1" customHeight="1" thickTop="1" thickBot="1" x14ac:dyDescent="0.35">
      <c r="A98" s="1"/>
      <c r="B98" s="141">
        <f>B90+7</f>
        <v>43810</v>
      </c>
      <c r="C98" s="255">
        <v>0.60416666666666663</v>
      </c>
      <c r="D98" s="256" t="s">
        <v>211</v>
      </c>
      <c r="E98" s="257">
        <v>29</v>
      </c>
    </row>
    <row r="99" spans="1:5" ht="19.95" hidden="1" customHeight="1" thickTop="1" thickBot="1" x14ac:dyDescent="0.35">
      <c r="A99" s="1"/>
      <c r="B99" s="141">
        <f>B91+7</f>
        <v>43811</v>
      </c>
      <c r="C99" s="255">
        <v>0.5625</v>
      </c>
      <c r="D99" s="283" t="s">
        <v>184</v>
      </c>
      <c r="E99" s="257">
        <v>57</v>
      </c>
    </row>
    <row r="100" spans="1:5" ht="19.95" hidden="1" customHeight="1" thickTop="1" thickBot="1" x14ac:dyDescent="0.35">
      <c r="A100" s="1"/>
      <c r="B100" s="141">
        <f t="shared" ref="B100" si="7">B93+7</f>
        <v>43812</v>
      </c>
      <c r="C100" s="142"/>
      <c r="D100" s="143"/>
      <c r="E100" s="144"/>
    </row>
    <row r="101" spans="1:5" ht="19.95" hidden="1" customHeight="1" thickTop="1" thickBot="1" x14ac:dyDescent="0.35">
      <c r="A101" s="1"/>
      <c r="B101" s="126" t="s">
        <v>81</v>
      </c>
      <c r="C101" s="127" t="s">
        <v>174</v>
      </c>
      <c r="D101" s="128" t="s">
        <v>82</v>
      </c>
      <c r="E101" s="129" t="s">
        <v>175</v>
      </c>
    </row>
    <row r="102" spans="1:5" ht="19.95" hidden="1" customHeight="1" thickBot="1" x14ac:dyDescent="0.35">
      <c r="A102" s="1"/>
      <c r="B102" s="137"/>
      <c r="C102" s="138"/>
      <c r="D102" s="139" t="s">
        <v>120</v>
      </c>
      <c r="E102" s="140"/>
    </row>
    <row r="103" spans="1:5" ht="19.95" hidden="1" customHeight="1" thickTop="1" x14ac:dyDescent="0.3">
      <c r="A103" s="1"/>
      <c r="B103" s="543">
        <f t="shared" ref="B103" si="8">B96+7</f>
        <v>43815</v>
      </c>
      <c r="C103" s="318">
        <v>0.40625</v>
      </c>
      <c r="D103" s="315" t="s">
        <v>189</v>
      </c>
      <c r="E103" s="316">
        <v>12</v>
      </c>
    </row>
    <row r="104" spans="1:5" ht="19.95" hidden="1" customHeight="1" thickBot="1" x14ac:dyDescent="0.35">
      <c r="A104" s="1"/>
      <c r="B104" s="545"/>
      <c r="C104" s="241">
        <v>0.44791666666666669</v>
      </c>
      <c r="D104" s="242" t="s">
        <v>181</v>
      </c>
      <c r="E104" s="243" t="s">
        <v>221</v>
      </c>
    </row>
    <row r="105" spans="1:5" ht="19.95" hidden="1" customHeight="1" thickTop="1" thickBot="1" x14ac:dyDescent="0.35">
      <c r="A105" s="1"/>
      <c r="B105" s="141">
        <f>B97+7</f>
        <v>43816</v>
      </c>
      <c r="C105" s="142"/>
      <c r="D105" s="143"/>
      <c r="E105" s="144"/>
    </row>
    <row r="106" spans="1:5" ht="19.95" hidden="1" customHeight="1" thickTop="1" thickBot="1" x14ac:dyDescent="0.35">
      <c r="A106" s="1"/>
      <c r="B106" s="188">
        <f>B98+7</f>
        <v>43817</v>
      </c>
      <c r="C106" s="263">
        <v>0.375</v>
      </c>
      <c r="D106" s="305" t="s">
        <v>192</v>
      </c>
      <c r="E106" s="264">
        <v>11</v>
      </c>
    </row>
    <row r="107" spans="1:5" ht="19.95" hidden="1" customHeight="1" thickTop="1" thickBot="1" x14ac:dyDescent="0.35">
      <c r="A107" s="1"/>
      <c r="B107" s="141">
        <f>B99+7</f>
        <v>43818</v>
      </c>
      <c r="C107" s="142"/>
      <c r="D107" s="143"/>
      <c r="E107" s="144"/>
    </row>
    <row r="108" spans="1:5" ht="19.95" hidden="1" customHeight="1" thickTop="1" x14ac:dyDescent="0.3">
      <c r="A108" s="1"/>
      <c r="B108" s="546">
        <f>B100+7</f>
        <v>43819</v>
      </c>
      <c r="C108" s="291">
        <v>0.36458333333333331</v>
      </c>
      <c r="D108" s="258" t="s">
        <v>224</v>
      </c>
      <c r="E108" s="249">
        <v>123</v>
      </c>
    </row>
    <row r="109" spans="1:5" ht="19.95" hidden="1" customHeight="1" thickBot="1" x14ac:dyDescent="0.35">
      <c r="A109" s="1"/>
      <c r="B109" s="547"/>
      <c r="C109" s="293">
        <v>0.5625</v>
      </c>
      <c r="D109" s="254" t="s">
        <v>235</v>
      </c>
      <c r="E109" s="246">
        <v>122</v>
      </c>
    </row>
    <row r="110" spans="1:5" ht="19.95" hidden="1" customHeight="1" thickTop="1" thickBot="1" x14ac:dyDescent="0.35">
      <c r="A110" s="1"/>
      <c r="B110" s="126" t="s">
        <v>81</v>
      </c>
      <c r="C110" s="127" t="s">
        <v>174</v>
      </c>
      <c r="D110" s="128" t="s">
        <v>82</v>
      </c>
      <c r="E110" s="129" t="s">
        <v>175</v>
      </c>
    </row>
    <row r="111" spans="1:5" ht="19.95" hidden="1" customHeight="1" thickBot="1" x14ac:dyDescent="0.35">
      <c r="A111" s="1"/>
      <c r="B111" s="137"/>
      <c r="C111" s="138"/>
      <c r="D111" s="139" t="s">
        <v>121</v>
      </c>
      <c r="E111" s="140"/>
    </row>
    <row r="112" spans="1:5" ht="19.95" hidden="1" customHeight="1" thickTop="1" thickBot="1" x14ac:dyDescent="0.35">
      <c r="A112" s="1"/>
      <c r="B112" s="141">
        <f>B103+7</f>
        <v>43822</v>
      </c>
      <c r="C112" s="148"/>
      <c r="D112" s="143"/>
      <c r="E112" s="144"/>
    </row>
    <row r="113" spans="1:5" ht="19.95" hidden="1" customHeight="1" thickTop="1" thickBot="1" x14ac:dyDescent="0.35">
      <c r="A113" s="1"/>
      <c r="B113" s="141">
        <f>B105+7</f>
        <v>43823</v>
      </c>
      <c r="C113" s="255">
        <v>0.40625</v>
      </c>
      <c r="D113" s="283" t="s">
        <v>205</v>
      </c>
      <c r="E113" s="257">
        <v>49</v>
      </c>
    </row>
    <row r="114" spans="1:5" ht="19.95" hidden="1" customHeight="1" thickTop="1" thickBot="1" x14ac:dyDescent="0.35">
      <c r="A114" s="1"/>
      <c r="B114" s="141">
        <f>B106+7</f>
        <v>43824</v>
      </c>
      <c r="C114" s="148"/>
      <c r="D114" s="143"/>
      <c r="E114" s="144"/>
    </row>
    <row r="115" spans="1:5" ht="19.95" hidden="1" customHeight="1" thickTop="1" thickBot="1" x14ac:dyDescent="0.35">
      <c r="A115" s="1"/>
      <c r="B115" s="141">
        <f>B107+7</f>
        <v>43825</v>
      </c>
      <c r="C115" s="241">
        <v>0.63541666666666663</v>
      </c>
      <c r="D115" s="242" t="s">
        <v>250</v>
      </c>
      <c r="E115" s="243">
        <v>63</v>
      </c>
    </row>
    <row r="116" spans="1:5" ht="19.95" hidden="1" customHeight="1" thickTop="1" thickBot="1" x14ac:dyDescent="0.35">
      <c r="A116" s="1"/>
      <c r="B116" s="141">
        <f>B108+7</f>
        <v>43826</v>
      </c>
      <c r="C116" s="148"/>
      <c r="D116" s="143"/>
      <c r="E116" s="144"/>
    </row>
    <row r="117" spans="1:5" ht="19.95" hidden="1" customHeight="1" thickTop="1" thickBot="1" x14ac:dyDescent="0.35">
      <c r="A117" s="1"/>
      <c r="B117" s="126" t="s">
        <v>81</v>
      </c>
      <c r="C117" s="127" t="s">
        <v>174</v>
      </c>
      <c r="D117" s="128" t="s">
        <v>82</v>
      </c>
      <c r="E117" s="129" t="s">
        <v>175</v>
      </c>
    </row>
    <row r="118" spans="1:5" ht="19.95" hidden="1" customHeight="1" thickBot="1" x14ac:dyDescent="0.35">
      <c r="B118" s="36"/>
      <c r="C118" s="109"/>
      <c r="D118" s="111" t="s">
        <v>176</v>
      </c>
      <c r="E118" s="136"/>
    </row>
    <row r="119" spans="1:5" ht="19.95" hidden="1" customHeight="1" thickBot="1" x14ac:dyDescent="0.35">
      <c r="B119" s="35">
        <f t="shared" ref="B119:B123" si="9">B112+7</f>
        <v>43829</v>
      </c>
      <c r="C119" s="121"/>
      <c r="D119" s="122"/>
      <c r="E119" s="134"/>
    </row>
    <row r="120" spans="1:5" ht="19.95" hidden="1" customHeight="1" thickBot="1" x14ac:dyDescent="0.35">
      <c r="B120" s="35">
        <f t="shared" si="9"/>
        <v>43830</v>
      </c>
      <c r="C120" s="121"/>
      <c r="D120" s="122"/>
      <c r="E120" s="134"/>
    </row>
    <row r="121" spans="1:5" ht="19.95" hidden="1" customHeight="1" thickBot="1" x14ac:dyDescent="0.35">
      <c r="B121" s="35">
        <f t="shared" si="9"/>
        <v>43831</v>
      </c>
      <c r="C121" s="121"/>
      <c r="D121" s="122"/>
      <c r="E121" s="134"/>
    </row>
    <row r="122" spans="1:5" ht="19.95" hidden="1" customHeight="1" thickBot="1" x14ac:dyDescent="0.35">
      <c r="B122" s="35">
        <f t="shared" si="9"/>
        <v>43832</v>
      </c>
      <c r="C122" s="121"/>
      <c r="D122" s="122"/>
      <c r="E122" s="134"/>
    </row>
    <row r="123" spans="1:5" ht="19.95" hidden="1" customHeight="1" thickBot="1" x14ac:dyDescent="0.35">
      <c r="B123" s="35">
        <f t="shared" si="9"/>
        <v>43833</v>
      </c>
      <c r="C123" s="121"/>
      <c r="D123" s="122"/>
      <c r="E123" s="134"/>
    </row>
    <row r="124" spans="1:5" ht="19.95" hidden="1" customHeight="1" thickTop="1" thickBot="1" x14ac:dyDescent="0.35">
      <c r="B124" s="116" t="s">
        <v>81</v>
      </c>
      <c r="C124" s="117" t="s">
        <v>174</v>
      </c>
      <c r="D124" s="118" t="s">
        <v>82</v>
      </c>
      <c r="E124" s="119" t="s">
        <v>175</v>
      </c>
    </row>
    <row r="125" spans="1:5" ht="19.95" hidden="1" customHeight="1" thickBot="1" x14ac:dyDescent="0.35">
      <c r="B125" s="36"/>
      <c r="C125" s="109"/>
      <c r="D125" s="111" t="s">
        <v>177</v>
      </c>
      <c r="E125" s="136"/>
    </row>
    <row r="126" spans="1:5" ht="19.95" hidden="1" customHeight="1" thickBot="1" x14ac:dyDescent="0.35">
      <c r="B126" s="35">
        <f t="shared" ref="B126:B130" si="10">B119+7</f>
        <v>43836</v>
      </c>
      <c r="C126" s="121"/>
      <c r="D126" s="122"/>
      <c r="E126" s="134"/>
    </row>
    <row r="127" spans="1:5" ht="19.95" hidden="1" customHeight="1" thickBot="1" x14ac:dyDescent="0.35">
      <c r="B127" s="35">
        <f t="shared" si="10"/>
        <v>43837</v>
      </c>
      <c r="C127" s="121"/>
      <c r="D127" s="122"/>
      <c r="E127" s="134"/>
    </row>
    <row r="128" spans="1:5" ht="19.95" hidden="1" customHeight="1" thickBot="1" x14ac:dyDescent="0.35">
      <c r="B128" s="35">
        <f t="shared" si="10"/>
        <v>43838</v>
      </c>
      <c r="C128" s="121"/>
      <c r="D128" s="122"/>
      <c r="E128" s="134"/>
    </row>
    <row r="129" spans="2:7" ht="19.95" hidden="1" customHeight="1" thickBot="1" x14ac:dyDescent="0.35">
      <c r="B129" s="35">
        <f t="shared" si="10"/>
        <v>43839</v>
      </c>
      <c r="C129" s="121"/>
      <c r="D129" s="122"/>
      <c r="E129" s="134"/>
    </row>
    <row r="130" spans="2:7" ht="19.95" hidden="1" customHeight="1" thickBot="1" x14ac:dyDescent="0.35">
      <c r="B130" s="35">
        <f t="shared" si="10"/>
        <v>43840</v>
      </c>
      <c r="C130" s="121"/>
      <c r="D130" s="122"/>
      <c r="E130" s="134"/>
    </row>
    <row r="131" spans="2:7" ht="19.95" customHeight="1" thickTop="1" thickBot="1" x14ac:dyDescent="0.35">
      <c r="B131" s="116" t="s">
        <v>81</v>
      </c>
      <c r="C131" s="117" t="s">
        <v>174</v>
      </c>
      <c r="D131" s="118" t="s">
        <v>82</v>
      </c>
      <c r="E131" s="119" t="s">
        <v>175</v>
      </c>
      <c r="F131" s="333" t="s">
        <v>124</v>
      </c>
      <c r="G131" s="333" t="s">
        <v>275</v>
      </c>
    </row>
    <row r="132" spans="2:7" ht="19.95" customHeight="1" thickTop="1" thickBot="1" x14ac:dyDescent="0.35">
      <c r="B132" s="137"/>
      <c r="C132" s="138"/>
      <c r="D132" s="139" t="s">
        <v>178</v>
      </c>
      <c r="E132" s="336"/>
      <c r="F132" s="337"/>
      <c r="G132" s="338"/>
    </row>
    <row r="133" spans="2:7" ht="19.95" customHeight="1" thickTop="1" thickBot="1" x14ac:dyDescent="0.35">
      <c r="B133" s="552">
        <f t="shared" ref="B133" si="11">B126+7</f>
        <v>43843</v>
      </c>
      <c r="C133" s="389">
        <v>0.375</v>
      </c>
      <c r="D133" s="390" t="s">
        <v>276</v>
      </c>
      <c r="E133" s="391">
        <v>56</v>
      </c>
      <c r="F133" s="392" t="s">
        <v>166</v>
      </c>
      <c r="G133" s="393" t="s">
        <v>227</v>
      </c>
    </row>
    <row r="134" spans="2:7" ht="19.95" customHeight="1" thickBot="1" x14ac:dyDescent="0.35">
      <c r="B134" s="553"/>
      <c r="C134" s="394">
        <v>0.375</v>
      </c>
      <c r="D134" s="395" t="s">
        <v>278</v>
      </c>
      <c r="E134" s="396">
        <v>11</v>
      </c>
      <c r="F134" s="397" t="s">
        <v>232</v>
      </c>
      <c r="G134" s="398" t="s">
        <v>227</v>
      </c>
    </row>
    <row r="135" spans="2:7" ht="19.95" customHeight="1" thickBot="1" x14ac:dyDescent="0.35">
      <c r="B135" s="553"/>
      <c r="C135" s="394">
        <v>0.40625</v>
      </c>
      <c r="D135" s="395" t="s">
        <v>279</v>
      </c>
      <c r="E135" s="396">
        <v>85</v>
      </c>
      <c r="F135" s="397" t="s">
        <v>243</v>
      </c>
      <c r="G135" s="398" t="s">
        <v>227</v>
      </c>
    </row>
    <row r="136" spans="2:7" ht="19.95" customHeight="1" thickBot="1" x14ac:dyDescent="0.35">
      <c r="B136" s="553"/>
      <c r="C136" s="394">
        <v>0.40625</v>
      </c>
      <c r="D136" s="395" t="s">
        <v>280</v>
      </c>
      <c r="E136" s="396">
        <v>27</v>
      </c>
      <c r="F136" s="397" t="s">
        <v>242</v>
      </c>
      <c r="G136" s="398" t="s">
        <v>227</v>
      </c>
    </row>
    <row r="137" spans="2:7" ht="19.95" customHeight="1" thickBot="1" x14ac:dyDescent="0.35">
      <c r="B137" s="553"/>
      <c r="C137" s="394">
        <v>0.54166666666666663</v>
      </c>
      <c r="D137" s="395" t="s">
        <v>281</v>
      </c>
      <c r="E137" s="396">
        <v>122</v>
      </c>
      <c r="F137" s="397" t="s">
        <v>282</v>
      </c>
      <c r="G137" s="398" t="s">
        <v>227</v>
      </c>
    </row>
    <row r="138" spans="2:7" ht="19.95" customHeight="1" thickBot="1" x14ac:dyDescent="0.35">
      <c r="B138" s="554"/>
      <c r="C138" s="399">
        <v>0.5625</v>
      </c>
      <c r="D138" s="400" t="s">
        <v>283</v>
      </c>
      <c r="E138" s="401">
        <v>12</v>
      </c>
      <c r="F138" s="402" t="s">
        <v>232</v>
      </c>
      <c r="G138" s="403" t="s">
        <v>227</v>
      </c>
    </row>
    <row r="139" spans="2:7" ht="19.95" customHeight="1" thickTop="1" thickBot="1" x14ac:dyDescent="0.35">
      <c r="B139" s="552">
        <f>B127+7</f>
        <v>43844</v>
      </c>
      <c r="C139" s="389">
        <v>0.40625</v>
      </c>
      <c r="D139" s="390" t="s">
        <v>284</v>
      </c>
      <c r="E139" s="391">
        <v>62</v>
      </c>
      <c r="F139" s="392" t="s">
        <v>231</v>
      </c>
      <c r="G139" s="393" t="s">
        <v>227</v>
      </c>
    </row>
    <row r="140" spans="2:7" ht="19.95" customHeight="1" thickBot="1" x14ac:dyDescent="0.35">
      <c r="B140" s="555"/>
      <c r="C140" s="404">
        <v>0.40625</v>
      </c>
      <c r="D140" s="405" t="s">
        <v>285</v>
      </c>
      <c r="E140" s="406" t="s">
        <v>221</v>
      </c>
      <c r="F140" s="407" t="s">
        <v>246</v>
      </c>
      <c r="G140" s="408" t="s">
        <v>227</v>
      </c>
    </row>
    <row r="141" spans="2:7" ht="19.95" customHeight="1" thickBot="1" x14ac:dyDescent="0.35">
      <c r="B141" s="555"/>
      <c r="C141" s="404">
        <v>0.40625</v>
      </c>
      <c r="D141" s="405" t="s">
        <v>286</v>
      </c>
      <c r="E141" s="406">
        <v>16</v>
      </c>
      <c r="F141" s="407" t="s">
        <v>287</v>
      </c>
      <c r="G141" s="409" t="s">
        <v>93</v>
      </c>
    </row>
    <row r="142" spans="2:7" ht="19.95" customHeight="1" thickBot="1" x14ac:dyDescent="0.35">
      <c r="B142" s="556"/>
      <c r="C142" s="410">
        <v>0.5625</v>
      </c>
      <c r="D142" s="411" t="s">
        <v>288</v>
      </c>
      <c r="E142" s="412">
        <v>38</v>
      </c>
      <c r="F142" s="413" t="s">
        <v>166</v>
      </c>
      <c r="G142" s="414" t="s">
        <v>227</v>
      </c>
    </row>
    <row r="143" spans="2:7" ht="19.95" customHeight="1" thickTop="1" thickBot="1" x14ac:dyDescent="0.35">
      <c r="B143" s="552">
        <f>B128+7</f>
        <v>43845</v>
      </c>
      <c r="C143" s="389">
        <v>0.40625</v>
      </c>
      <c r="D143" s="390" t="s">
        <v>289</v>
      </c>
      <c r="E143" s="391" t="s">
        <v>219</v>
      </c>
      <c r="F143" s="392" t="s">
        <v>290</v>
      </c>
      <c r="G143" s="393" t="s">
        <v>227</v>
      </c>
    </row>
    <row r="144" spans="2:7" ht="19.95" customHeight="1" thickBot="1" x14ac:dyDescent="0.35">
      <c r="B144" s="553"/>
      <c r="C144" s="404">
        <v>0.40625</v>
      </c>
      <c r="D144" s="405" t="s">
        <v>291</v>
      </c>
      <c r="E144" s="406">
        <v>10</v>
      </c>
      <c r="F144" s="407" t="s">
        <v>236</v>
      </c>
      <c r="G144" s="415" t="s">
        <v>93</v>
      </c>
    </row>
    <row r="145" spans="2:7" ht="19.95" customHeight="1" thickBot="1" x14ac:dyDescent="0.35">
      <c r="B145" s="553"/>
      <c r="C145" s="404">
        <v>0.40625</v>
      </c>
      <c r="D145" s="405" t="s">
        <v>292</v>
      </c>
      <c r="E145" s="406">
        <v>12</v>
      </c>
      <c r="F145" s="407" t="s">
        <v>232</v>
      </c>
      <c r="G145" s="409" t="s">
        <v>112</v>
      </c>
    </row>
    <row r="146" spans="2:7" ht="19.95" customHeight="1" thickBot="1" x14ac:dyDescent="0.35">
      <c r="B146" s="553"/>
      <c r="C146" s="404">
        <v>0.5625</v>
      </c>
      <c r="D146" s="405" t="s">
        <v>250</v>
      </c>
      <c r="E146" s="406">
        <v>63</v>
      </c>
      <c r="F146" s="407" t="s">
        <v>265</v>
      </c>
      <c r="G146" s="408" t="s">
        <v>227</v>
      </c>
    </row>
    <row r="147" spans="2:7" ht="19.95" customHeight="1" thickBot="1" x14ac:dyDescent="0.35">
      <c r="B147" s="554"/>
      <c r="C147" s="410">
        <v>0.5625</v>
      </c>
      <c r="D147" s="411" t="s">
        <v>293</v>
      </c>
      <c r="E147" s="412">
        <v>90</v>
      </c>
      <c r="F147" s="413" t="s">
        <v>269</v>
      </c>
      <c r="G147" s="414" t="s">
        <v>227</v>
      </c>
    </row>
    <row r="148" spans="2:7" ht="19.95" customHeight="1" thickTop="1" thickBot="1" x14ac:dyDescent="0.35">
      <c r="B148" s="552">
        <f>B129+7</f>
        <v>43846</v>
      </c>
      <c r="C148" s="389">
        <v>0.375</v>
      </c>
      <c r="D148" s="390" t="s">
        <v>295</v>
      </c>
      <c r="E148" s="391">
        <v>13</v>
      </c>
      <c r="F148" s="392" t="s">
        <v>237</v>
      </c>
      <c r="G148" s="416" t="s">
        <v>104</v>
      </c>
    </row>
    <row r="149" spans="2:7" ht="19.95" customHeight="1" thickBot="1" x14ac:dyDescent="0.35">
      <c r="B149" s="555"/>
      <c r="C149" s="404">
        <v>0.40625</v>
      </c>
      <c r="D149" s="405" t="s">
        <v>296</v>
      </c>
      <c r="E149" s="406">
        <v>102</v>
      </c>
      <c r="F149" s="407" t="s">
        <v>231</v>
      </c>
      <c r="G149" s="408" t="s">
        <v>227</v>
      </c>
    </row>
    <row r="150" spans="2:7" ht="19.95" customHeight="1" thickBot="1" x14ac:dyDescent="0.35">
      <c r="B150" s="555"/>
      <c r="C150" s="404">
        <v>0.5625</v>
      </c>
      <c r="D150" s="405" t="s">
        <v>297</v>
      </c>
      <c r="E150" s="417"/>
      <c r="F150" s="407" t="s">
        <v>264</v>
      </c>
      <c r="G150" s="408" t="s">
        <v>227</v>
      </c>
    </row>
    <row r="151" spans="2:7" ht="19.95" customHeight="1" thickBot="1" x14ac:dyDescent="0.35">
      <c r="B151" s="556"/>
      <c r="C151" s="410">
        <v>0.58333333333333337</v>
      </c>
      <c r="D151" s="411" t="s">
        <v>298</v>
      </c>
      <c r="E151" s="412">
        <v>85</v>
      </c>
      <c r="F151" s="413" t="s">
        <v>269</v>
      </c>
      <c r="G151" s="414" t="s">
        <v>227</v>
      </c>
    </row>
    <row r="152" spans="2:7" ht="19.95" customHeight="1" thickTop="1" thickBot="1" x14ac:dyDescent="0.35">
      <c r="B152" s="552">
        <f>B130+7</f>
        <v>43847</v>
      </c>
      <c r="C152" s="410">
        <v>0.58333333333333337</v>
      </c>
      <c r="D152" s="405" t="s">
        <v>262</v>
      </c>
      <c r="E152" s="406">
        <v>93</v>
      </c>
      <c r="F152" s="407" t="s">
        <v>243</v>
      </c>
      <c r="G152" s="408" t="s">
        <v>227</v>
      </c>
    </row>
    <row r="153" spans="2:7" ht="19.95" customHeight="1" thickTop="1" thickBot="1" x14ac:dyDescent="0.35">
      <c r="B153" s="555"/>
      <c r="C153" s="418">
        <v>0.40625</v>
      </c>
      <c r="D153" s="419" t="s">
        <v>300</v>
      </c>
      <c r="E153" s="406">
        <v>9</v>
      </c>
      <c r="F153" s="407" t="s">
        <v>232</v>
      </c>
      <c r="G153" s="409" t="s">
        <v>99</v>
      </c>
    </row>
    <row r="154" spans="2:7" ht="19.95" customHeight="1" thickBot="1" x14ac:dyDescent="0.35">
      <c r="B154" s="555"/>
      <c r="C154" s="418">
        <v>0.5</v>
      </c>
      <c r="D154" s="419" t="s">
        <v>301</v>
      </c>
      <c r="E154" s="406" t="s">
        <v>220</v>
      </c>
      <c r="F154" s="420" t="s">
        <v>299</v>
      </c>
      <c r="G154" s="408" t="s">
        <v>227</v>
      </c>
    </row>
    <row r="155" spans="2:7" ht="19.95" customHeight="1" thickBot="1" x14ac:dyDescent="0.35">
      <c r="B155" s="556"/>
      <c r="C155" s="418">
        <v>0.5625</v>
      </c>
      <c r="D155" s="419" t="s">
        <v>302</v>
      </c>
      <c r="E155" s="406">
        <v>57</v>
      </c>
      <c r="F155" s="407" t="s">
        <v>226</v>
      </c>
      <c r="G155" s="408" t="s">
        <v>227</v>
      </c>
    </row>
    <row r="156" spans="2:7" ht="19.95" customHeight="1" thickTop="1" thickBot="1" x14ac:dyDescent="0.35">
      <c r="B156" s="116" t="s">
        <v>81</v>
      </c>
      <c r="C156" s="117" t="s">
        <v>174</v>
      </c>
      <c r="D156" s="118" t="s">
        <v>82</v>
      </c>
      <c r="E156" s="118" t="s">
        <v>175</v>
      </c>
      <c r="F156" s="334" t="s">
        <v>124</v>
      </c>
      <c r="G156" s="335" t="s">
        <v>275</v>
      </c>
    </row>
    <row r="157" spans="2:7" ht="19.95" customHeight="1" thickBot="1" x14ac:dyDescent="0.35">
      <c r="B157" s="137"/>
      <c r="C157" s="138"/>
      <c r="D157" s="139" t="s">
        <v>179</v>
      </c>
      <c r="E157" s="336"/>
      <c r="F157" s="339"/>
      <c r="G157" s="340"/>
    </row>
    <row r="158" spans="2:7" ht="19.95" customHeight="1" thickTop="1" thickBot="1" x14ac:dyDescent="0.35">
      <c r="B158" s="552">
        <f>B133+7</f>
        <v>43850</v>
      </c>
      <c r="C158" s="421">
        <v>0.375</v>
      </c>
      <c r="D158" s="422" t="s">
        <v>224</v>
      </c>
      <c r="E158" s="391">
        <v>123</v>
      </c>
      <c r="F158" s="392" t="s">
        <v>282</v>
      </c>
      <c r="G158" s="423"/>
    </row>
    <row r="159" spans="2:7" ht="19.95" customHeight="1" thickBot="1" x14ac:dyDescent="0.35">
      <c r="B159" s="553"/>
      <c r="C159" s="424">
        <v>0.40625</v>
      </c>
      <c r="D159" s="425" t="s">
        <v>197</v>
      </c>
      <c r="E159" s="396">
        <v>96</v>
      </c>
      <c r="F159" s="397" t="s">
        <v>243</v>
      </c>
      <c r="G159" s="398" t="s">
        <v>227</v>
      </c>
    </row>
    <row r="160" spans="2:7" ht="19.95" customHeight="1" thickBot="1" x14ac:dyDescent="0.35">
      <c r="B160" s="554"/>
      <c r="C160" s="426">
        <v>0.5625</v>
      </c>
      <c r="D160" s="427" t="s">
        <v>186</v>
      </c>
      <c r="E160" s="401">
        <v>10</v>
      </c>
      <c r="F160" s="402" t="s">
        <v>236</v>
      </c>
      <c r="G160" s="428" t="s">
        <v>103</v>
      </c>
    </row>
    <row r="161" spans="2:7" ht="19.95" customHeight="1" thickTop="1" thickBot="1" x14ac:dyDescent="0.35">
      <c r="B161" s="552">
        <f>B139+7</f>
        <v>43851</v>
      </c>
      <c r="C161" s="421">
        <v>0.375</v>
      </c>
      <c r="D161" s="422" t="s">
        <v>187</v>
      </c>
      <c r="E161" s="391">
        <v>19</v>
      </c>
      <c r="F161" s="429" t="s">
        <v>236</v>
      </c>
      <c r="G161" s="393" t="s">
        <v>227</v>
      </c>
    </row>
    <row r="162" spans="2:7" ht="19.95" customHeight="1" thickBot="1" x14ac:dyDescent="0.35">
      <c r="B162" s="553"/>
      <c r="C162" s="430">
        <v>0.40625</v>
      </c>
      <c r="D162" s="431" t="s">
        <v>209</v>
      </c>
      <c r="E162" s="406">
        <v>44</v>
      </c>
      <c r="F162" s="432" t="s">
        <v>249</v>
      </c>
      <c r="G162" s="408" t="s">
        <v>227</v>
      </c>
    </row>
    <row r="163" spans="2:7" ht="19.95" customHeight="1" thickBot="1" x14ac:dyDescent="0.35">
      <c r="B163" s="553"/>
      <c r="C163" s="430">
        <v>0.40625</v>
      </c>
      <c r="D163" s="431" t="s">
        <v>203</v>
      </c>
      <c r="E163" s="406">
        <v>14</v>
      </c>
      <c r="F163" s="432" t="s">
        <v>306</v>
      </c>
      <c r="G163" s="433" t="s">
        <v>318</v>
      </c>
    </row>
    <row r="164" spans="2:7" ht="19.95" customHeight="1" thickBot="1" x14ac:dyDescent="0.35">
      <c r="B164" s="554"/>
      <c r="C164" s="434">
        <v>0.54166666666666663</v>
      </c>
      <c r="D164" s="435" t="s">
        <v>307</v>
      </c>
      <c r="E164" s="412" t="s">
        <v>308</v>
      </c>
      <c r="F164" s="436" t="s">
        <v>246</v>
      </c>
      <c r="G164" s="414" t="s">
        <v>227</v>
      </c>
    </row>
    <row r="165" spans="2:7" ht="19.95" customHeight="1" thickTop="1" thickBot="1" x14ac:dyDescent="0.35">
      <c r="B165" s="552">
        <f>B143+7</f>
        <v>43852</v>
      </c>
      <c r="C165" s="389">
        <v>0.375</v>
      </c>
      <c r="D165" s="422" t="s">
        <v>202</v>
      </c>
      <c r="E165" s="391">
        <v>38</v>
      </c>
      <c r="F165" s="392" t="s">
        <v>310</v>
      </c>
      <c r="G165" s="393" t="s">
        <v>227</v>
      </c>
    </row>
    <row r="166" spans="2:7" ht="19.95" customHeight="1" thickBot="1" x14ac:dyDescent="0.35">
      <c r="B166" s="553"/>
      <c r="C166" s="404">
        <v>0.5625</v>
      </c>
      <c r="D166" s="431" t="s">
        <v>311</v>
      </c>
      <c r="E166" s="406">
        <v>58</v>
      </c>
      <c r="F166" s="407" t="s">
        <v>312</v>
      </c>
      <c r="G166" s="437"/>
    </row>
    <row r="167" spans="2:7" ht="19.95" customHeight="1" thickBot="1" x14ac:dyDescent="0.35">
      <c r="B167" s="553"/>
      <c r="C167" s="404">
        <v>0.5625</v>
      </c>
      <c r="D167" s="431" t="s">
        <v>313</v>
      </c>
      <c r="E167" s="406">
        <v>50</v>
      </c>
      <c r="F167" s="407" t="s">
        <v>226</v>
      </c>
      <c r="G167" s="408" t="s">
        <v>227</v>
      </c>
    </row>
    <row r="168" spans="2:7" ht="19.95" customHeight="1" thickBot="1" x14ac:dyDescent="0.35">
      <c r="B168" s="553"/>
      <c r="C168" s="404">
        <v>0.5625</v>
      </c>
      <c r="D168" s="431" t="s">
        <v>205</v>
      </c>
      <c r="E168" s="406">
        <v>44</v>
      </c>
      <c r="F168" s="407" t="s">
        <v>273</v>
      </c>
      <c r="G168" s="408" t="s">
        <v>227</v>
      </c>
    </row>
    <row r="169" spans="2:7" ht="19.95" customHeight="1" thickBot="1" x14ac:dyDescent="0.35">
      <c r="B169" s="554"/>
      <c r="C169" s="410">
        <v>0.60416666666666663</v>
      </c>
      <c r="D169" s="435" t="s">
        <v>314</v>
      </c>
      <c r="E169" s="412">
        <v>29</v>
      </c>
      <c r="F169" s="413" t="s">
        <v>309</v>
      </c>
      <c r="G169" s="438" t="s">
        <v>317</v>
      </c>
    </row>
    <row r="170" spans="2:7" ht="19.95" customHeight="1" thickTop="1" thickBot="1" x14ac:dyDescent="0.35">
      <c r="B170" s="552">
        <f>B148+7</f>
        <v>43853</v>
      </c>
      <c r="C170" s="421">
        <v>0.375</v>
      </c>
      <c r="D170" s="422" t="s">
        <v>193</v>
      </c>
      <c r="E170" s="391">
        <v>19</v>
      </c>
      <c r="F170" s="429" t="s">
        <v>236</v>
      </c>
      <c r="G170" s="439" t="s">
        <v>102</v>
      </c>
    </row>
    <row r="171" spans="2:7" ht="19.95" customHeight="1" thickBot="1" x14ac:dyDescent="0.35">
      <c r="B171" s="554"/>
      <c r="C171" s="434">
        <v>0.5625</v>
      </c>
      <c r="D171" s="435" t="s">
        <v>185</v>
      </c>
      <c r="E171" s="412">
        <v>61</v>
      </c>
      <c r="F171" s="436" t="s">
        <v>246</v>
      </c>
      <c r="G171" s="414" t="s">
        <v>227</v>
      </c>
    </row>
    <row r="172" spans="2:7" ht="19.95" customHeight="1" thickTop="1" thickBot="1" x14ac:dyDescent="0.35">
      <c r="B172" s="552">
        <f t="shared" ref="B172" si="12">B152+7</f>
        <v>43854</v>
      </c>
      <c r="C172" s="421">
        <v>0.40625</v>
      </c>
      <c r="D172" s="422" t="s">
        <v>315</v>
      </c>
      <c r="E172" s="391">
        <v>61</v>
      </c>
      <c r="F172" s="440" t="s">
        <v>246</v>
      </c>
      <c r="G172" s="441" t="s">
        <v>227</v>
      </c>
    </row>
    <row r="173" spans="2:7" ht="19.95" customHeight="1" thickTop="1" thickBot="1" x14ac:dyDescent="0.35">
      <c r="B173" s="557"/>
      <c r="C173" s="426">
        <v>0.5625</v>
      </c>
      <c r="D173" s="435" t="s">
        <v>213</v>
      </c>
      <c r="E173" s="413">
        <v>20</v>
      </c>
      <c r="F173" s="440" t="s">
        <v>236</v>
      </c>
      <c r="G173" s="442" t="s">
        <v>97</v>
      </c>
    </row>
    <row r="174" spans="2:7" ht="15" thickTop="1" x14ac:dyDescent="0.3"/>
  </sheetData>
  <sortState xmlns:xlrd2="http://schemas.microsoft.com/office/spreadsheetml/2017/richdata2" ref="C78:E79">
    <sortCondition ref="C77"/>
  </sortState>
  <mergeCells count="23">
    <mergeCell ref="B158:B160"/>
    <mergeCell ref="B161:B164"/>
    <mergeCell ref="B165:B169"/>
    <mergeCell ref="B170:B171"/>
    <mergeCell ref="B172:B173"/>
    <mergeCell ref="B133:B138"/>
    <mergeCell ref="B139:B142"/>
    <mergeCell ref="B143:B147"/>
    <mergeCell ref="B148:B151"/>
    <mergeCell ref="B152:B155"/>
    <mergeCell ref="B52:B54"/>
    <mergeCell ref="B108:B109"/>
    <mergeCell ref="B47:B48"/>
    <mergeCell ref="B65:B70"/>
    <mergeCell ref="B61:B63"/>
    <mergeCell ref="B57:B60"/>
    <mergeCell ref="B76:B78"/>
    <mergeCell ref="B79:B80"/>
    <mergeCell ref="B91:B92"/>
    <mergeCell ref="B83:B85"/>
    <mergeCell ref="B81:B82"/>
    <mergeCell ref="B103:B104"/>
    <mergeCell ref="B74:B75"/>
  </mergeCells>
  <dataValidations count="27">
    <dataValidation allowBlank="1" showInputMessage="1" showErrorMessage="1" promptTitle="ME222 Final Sınavı Gözetmenleri" prompt="Murat Demirel_x000a_Talha Eraz_x000a_Merve Özkahya_x000a_İbrahimcan Görgülü" sqref="G133" xr:uid="{00000000-0002-0000-0100-000000000000}"/>
    <dataValidation allowBlank="1" showInputMessage="1" showErrorMessage="1" promptTitle="ME574 Final Sınavı Gözetmenleri" prompt="Mert Yılmaz" sqref="G134" xr:uid="{00000000-0002-0000-0100-000001000000}"/>
    <dataValidation allowBlank="1" showInputMessage="1" showErrorMessage="1" promptTitle="ME101 Final Sınavı Gözetmenleri" prompt="Hüseyin Sarıaltın_x000a_Fırat Kara_x000a_Onur Yenigün_x000a_Osman Kartav" sqref="G135" xr:uid="{00000000-0002-0000-0100-000002000000}"/>
    <dataValidation allowBlank="1" showInputMessage="1" showErrorMessage="1" promptTitle="ME484 Sınav Gözetmenleri" prompt="Alican Alpkaya_x000a_Yusuf CAn Uz" sqref="G136" xr:uid="{00000000-0002-0000-0100-000003000000}"/>
    <dataValidation allowBlank="1" showInputMessage="1" showErrorMessage="1" promptTitle="MATH255 Final Sınavı Gözetmenler" prompt="Alican Alpkaya_x000a_İbrahimcan Görgülü" sqref="G137" xr:uid="{00000000-0002-0000-0100-000004000000}"/>
    <dataValidation allowBlank="1" showInputMessage="1" showErrorMessage="1" promptTitle="ME501 Final Sınavı Gözetmenleri" prompt="Seçkin Martin" sqref="G138" xr:uid="{00000000-0002-0000-0100-000005000000}"/>
    <dataValidation allowBlank="1" showInputMessage="1" showErrorMessage="1" promptTitle="CHEM121 Final Sınavı Gözetmenler" prompt="Tümcan Şen_x000a_Yusuf Can Uz" sqref="G139" xr:uid="{00000000-0002-0000-0100-000006000000}"/>
    <dataValidation allowBlank="1" showInputMessage="1" showErrorMessage="1" promptTitle="PHY121 Final Sınavı Gözetmenleri" prompt="Erkan Paksoy_x000a_Mehmet Deniz Güneş" sqref="G146" xr:uid="{00000000-0002-0000-0100-000007000000}"/>
    <dataValidation allowBlank="1" showInputMessage="1" showErrorMessage="1" promptTitle="ECON205 Final Sınavı Gözetmenler" prompt="Talha Eraz_x000a_Furkan Küçükoğlu_x000a_İbrahimcan Görgülü_x000a_Hüseyin Sarıaltın" sqref="G152" xr:uid="{00000000-0002-0000-0100-000008000000}"/>
    <dataValidation allowBlank="1" showInputMessage="1" showErrorMessage="1" promptTitle="ENG101 Final Sınavı Gözetmenleri" prompt="Salim Cenk Elmacı_x000a_Alican Alpkaya _x000a_Erkan Paksoy" sqref="G150" xr:uid="{00000000-0002-0000-0100-000009000000}"/>
    <dataValidation allowBlank="1" showInputMessage="1" showErrorMessage="1" promptTitle="ME113 Final Sınavı Gözetmenleri" prompt="Merve Özkahya_x000a_Erkan Paksoy_x000a_Fırat Kara_x000a_Murat Demirel" sqref="G154" xr:uid="{00000000-0002-0000-0100-00000A000000}"/>
    <dataValidation allowBlank="1" showInputMessage="1" showErrorMessage="1" promptTitle="ME301 Final Sınavı Gözetmenleri" prompt="Salim Cenk Elmacı_x000a_Turgay Çoşkun_x000a_Tümcan Şen_x000a_Oğuzhan Doğan" sqref="G162" xr:uid="{00000000-0002-0000-0100-00000B000000}"/>
    <dataValidation allowBlank="1" showInputMessage="1" showErrorMessage="1" promptTitle="ME251 Final Sınavı Gözetmenleri" prompt="Osman Kartav_x000a_Tümcan Şen_x000a_Turgay Çoşkun_x000a_Anılcan Ulu_x000a_Alican Alpkaya_x000a_İbrahimcan Görgülü_x000a_" sqref="G143" xr:uid="{00000000-0002-0000-0100-00000C000000}"/>
    <dataValidation allowBlank="1" showInputMessage="1" showErrorMessage="1" promptTitle="ME207 Final Sınavı Gözetmenleri" prompt="Anılcan Ulu_x000a_Hüseyin Sarıaltın_x000a_Yusuf Can Uz_x000a_Turgay Çoşkun" sqref="G149" xr:uid="{00000000-0002-0000-0100-00000D000000}"/>
    <dataValidation allowBlank="1" showInputMessage="1" showErrorMessage="1" promptTitle="ME331 Final Sınavı Gözetmenleri" prompt="Talha Eraz_x000a_Furkan Küçükoğlu_x000a_Murat Demirel_x000a_Merve Özkahya_x000a_Fırat Kara_x000a_Oğuzhan Doğan" sqref="G151" xr:uid="{00000000-0002-0000-0100-00000E000000}"/>
    <dataValidation allowBlank="1" showInputMessage="1" showErrorMessage="1" promptTitle="ME473 Final Sınavı Gözetmenleri" prompt="Cevahir Karagöz_x000a_Erkan Paksoy" sqref="G161" xr:uid="{00000000-0002-0000-0100-00000F000000}"/>
    <dataValidation allowBlank="1" showInputMessage="1" showErrorMessage="1" promptTitle="ME221 Final Sınavı Gözetmenleri" prompt="Osman Kartav_x000a_Seçkin Martin_x000a_Furkan Küçükoğlu_x000a_Mert Yılmaz" sqref="G140" xr:uid="{00000000-0002-0000-0100-000010000000}"/>
    <dataValidation allowBlank="1" showInputMessage="1" showErrorMessage="1" promptTitle="ME208 Final Sınavı Gözetmenleri" prompt="Anılcan Ulu_x000a_Hüseyin Sarıaltın_x000a_Cevahir Karagöz_x000a_Osman Kartav" sqref="G167" xr:uid="{00000000-0002-0000-0100-000011000000}"/>
    <dataValidation allowBlank="1" showInputMessage="1" showErrorMessage="1" promptTitle="Cs106 Final Sınavı Gözetmenleri" prompt="Furkan Küçükoğlu_x000a_Oğuzhan Doğan" sqref="G165" xr:uid="{00000000-0002-0000-0100-000012000000}"/>
    <dataValidation allowBlank="1" showInputMessage="1" showErrorMessage="1" promptTitle="ME302 Final Sınavı Gözetmenleri" prompt="Onur Yenigün_x000a_Salim Cenk Elmacı_x000a_Cevahir Karagöz_x000a_Mert Yılmaz" sqref="G171" xr:uid="{00000000-0002-0000-0100-000013000000}"/>
    <dataValidation allowBlank="1" showInputMessage="1" showErrorMessage="1" promptTitle="ME409 Final Sınavı Gözetmenleri" prompt="Oğuzhan Doğan_x000a_Alican Alpkaya_x000a_Tümcan Şen_x000a_Turgay Çoşkun" sqref="G155" xr:uid="{00000000-0002-0000-0100-000014000000}"/>
    <dataValidation allowBlank="1" showInputMessage="1" showErrorMessage="1" promptTitle="ME341 Final Sınavı Gözetmenleri" prompt="Anılcan Ulu_x000a_Onur Yenigün_x000a_Merve Özkahya_x000a_Murat Demirel" sqref="G142" xr:uid="{00000000-0002-0000-0100-000015000000}"/>
    <dataValidation allowBlank="1" showInputMessage="1" showErrorMessage="1" promptTitle="ME323 Final Sınavı Gözetmenleri" prompt="Seçkin Martin_x000a_Salim Cenk Elmacı_x000a_Osman Kartav_x000a_Erkan Paksoy" sqref="G159" xr:uid="{00000000-0002-0000-0100-000016000000}"/>
    <dataValidation allowBlank="1" showInputMessage="1" showErrorMessage="1" promptTitle="ME343  Final Sınavı Gözetmenleri" prompt="Mert Yılmaz_x000a_Cevahir Karagöz_x000a_Fırat Kara_x000a_İbrahimcan Görgülü" sqref="G164" xr:uid="{00000000-0002-0000-0100-000017000000}"/>
    <dataValidation allowBlank="1" showInputMessage="1" showErrorMessage="1" promptTitle="ME590 Final Sınavı Gözetmenleri" prompt="Oğuzhan Doğan_x000a_Murat Demirel_x000a_Onur Yenigün_x000a_Salim Cenk Elmacı" sqref="G168" xr:uid="{00000000-0002-0000-0100-000018000000}"/>
    <dataValidation allowBlank="1" showInputMessage="1" showErrorMessage="1" promptTitle="ME311 Final Sınavı Gözetmenleri" prompt="Talha Eraz_x000a_Hüseyin Sarıaltın_x000a_Furkan Küçükoğlu_x000a_Fırat Kara_x000a_Anılcan Ulu_x000a_Yusuf Can Uz" sqref="G147" xr:uid="{00000000-0002-0000-0100-000019000000}"/>
    <dataValidation allowBlank="1" showInputMessage="1" showErrorMessage="1" promptTitle="ME401 Final Sınavı Gözetmenleri" prompt="Mehmet Deniz Güneş_x000a_Merve Özkahya_x000a_Seçkin Martin_x000a_Tümcan Şen" sqref="G172" xr:uid="{00000000-0002-0000-0100-00001A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8"/>
  <sheetViews>
    <sheetView topLeftCell="A96" workbookViewId="0">
      <selection activeCell="C106" sqref="C106"/>
    </sheetView>
  </sheetViews>
  <sheetFormatPr defaultRowHeight="14.4" x14ac:dyDescent="0.3"/>
  <cols>
    <col min="1" max="1" width="27.77734375" style="38" customWidth="1"/>
    <col min="2" max="2" width="29.33203125" style="50" customWidth="1"/>
    <col min="3" max="3" width="47.77734375" style="77" customWidth="1"/>
    <col min="4" max="4" width="15.88671875" style="50" customWidth="1"/>
    <col min="5" max="5" width="22.88671875" style="50" customWidth="1"/>
  </cols>
  <sheetData>
    <row r="1" spans="1:5" ht="30" customHeight="1" thickTop="1" thickBot="1" x14ac:dyDescent="0.35">
      <c r="A1" s="53"/>
      <c r="B1" s="54" t="s">
        <v>81</v>
      </c>
      <c r="C1" s="72" t="s">
        <v>123</v>
      </c>
      <c r="D1" s="51" t="s">
        <v>122</v>
      </c>
      <c r="E1" s="52" t="s">
        <v>124</v>
      </c>
    </row>
    <row r="2" spans="1:5" ht="19.95" customHeight="1" thickTop="1" x14ac:dyDescent="0.3">
      <c r="A2" s="558" t="s">
        <v>87</v>
      </c>
      <c r="B2" s="47">
        <v>43844</v>
      </c>
      <c r="C2" s="343" t="s">
        <v>288</v>
      </c>
      <c r="D2" s="234">
        <v>0.5625</v>
      </c>
      <c r="E2" s="67" t="s">
        <v>166</v>
      </c>
    </row>
    <row r="3" spans="1:5" ht="19.95" customHeight="1" x14ac:dyDescent="0.3">
      <c r="A3" s="559"/>
      <c r="B3" s="62">
        <v>43845</v>
      </c>
      <c r="C3" s="68" t="s">
        <v>289</v>
      </c>
      <c r="D3" s="288">
        <v>0.40625</v>
      </c>
      <c r="E3" s="80" t="s">
        <v>290</v>
      </c>
    </row>
    <row r="4" spans="1:5" ht="19.95" customHeight="1" x14ac:dyDescent="0.3">
      <c r="A4" s="559"/>
      <c r="B4" s="62">
        <v>43845</v>
      </c>
      <c r="C4" s="68" t="s">
        <v>293</v>
      </c>
      <c r="D4" s="218">
        <v>0.5625</v>
      </c>
      <c r="E4" s="56" t="s">
        <v>269</v>
      </c>
    </row>
    <row r="5" spans="1:5" ht="19.95" customHeight="1" x14ac:dyDescent="0.3">
      <c r="A5" s="559"/>
      <c r="B5" s="62">
        <v>43846</v>
      </c>
      <c r="C5" s="238" t="s">
        <v>296</v>
      </c>
      <c r="D5" s="223">
        <v>0.40625</v>
      </c>
      <c r="E5" s="61" t="s">
        <v>231</v>
      </c>
    </row>
    <row r="6" spans="1:5" ht="19.95" customHeight="1" x14ac:dyDescent="0.3">
      <c r="A6" s="559"/>
      <c r="B6" s="48">
        <v>43852</v>
      </c>
      <c r="C6" s="68" t="s">
        <v>313</v>
      </c>
      <c r="D6" s="218">
        <v>0.5625</v>
      </c>
      <c r="E6" s="347" t="s">
        <v>226</v>
      </c>
    </row>
    <row r="7" spans="1:5" ht="19.95" customHeight="1" x14ac:dyDescent="0.3">
      <c r="A7" s="559"/>
      <c r="B7" s="62"/>
      <c r="C7" s="68"/>
      <c r="D7" s="218"/>
      <c r="E7" s="61"/>
    </row>
    <row r="8" spans="1:5" ht="19.95" customHeight="1" x14ac:dyDescent="0.3">
      <c r="A8" s="559"/>
      <c r="B8" s="62"/>
      <c r="C8" s="75"/>
      <c r="D8" s="60"/>
      <c r="E8" s="61"/>
    </row>
    <row r="9" spans="1:5" ht="19.95" customHeight="1" thickBot="1" x14ac:dyDescent="0.35">
      <c r="A9" s="560"/>
      <c r="B9" s="66"/>
      <c r="C9" s="74"/>
      <c r="D9" s="57"/>
      <c r="E9" s="58"/>
    </row>
    <row r="10" spans="1:5" ht="19.95" customHeight="1" thickTop="1" x14ac:dyDescent="0.3">
      <c r="A10" s="564" t="s">
        <v>258</v>
      </c>
      <c r="B10" s="64">
        <v>43843</v>
      </c>
      <c r="C10" s="210" t="s">
        <v>280</v>
      </c>
      <c r="D10" s="211">
        <v>0.40625</v>
      </c>
      <c r="E10" s="202" t="s">
        <v>242</v>
      </c>
    </row>
    <row r="11" spans="1:5" ht="19.95" customHeight="1" x14ac:dyDescent="0.3">
      <c r="A11" s="565"/>
      <c r="B11" s="62">
        <v>43843</v>
      </c>
      <c r="C11" s="238" t="s">
        <v>281</v>
      </c>
      <c r="D11" s="223">
        <v>0.54166666666666663</v>
      </c>
      <c r="E11" s="56" t="s">
        <v>282</v>
      </c>
    </row>
    <row r="12" spans="1:5" ht="19.95" customHeight="1" x14ac:dyDescent="0.3">
      <c r="A12" s="565"/>
      <c r="B12" s="62">
        <v>43845</v>
      </c>
      <c r="C12" s="68" t="s">
        <v>289</v>
      </c>
      <c r="D12" s="288">
        <v>0.40625</v>
      </c>
      <c r="E12" s="80" t="s">
        <v>290</v>
      </c>
    </row>
    <row r="13" spans="1:5" ht="19.95" customHeight="1" x14ac:dyDescent="0.3">
      <c r="A13" s="565"/>
      <c r="B13" s="48">
        <v>43847</v>
      </c>
      <c r="C13" s="68" t="s">
        <v>302</v>
      </c>
      <c r="D13" s="218">
        <v>0.5625</v>
      </c>
      <c r="E13" s="61" t="s">
        <v>226</v>
      </c>
    </row>
    <row r="14" spans="1:5" ht="19.95" customHeight="1" x14ac:dyDescent="0.3">
      <c r="A14" s="565"/>
      <c r="B14" s="62">
        <v>43851</v>
      </c>
      <c r="C14" s="238" t="s">
        <v>203</v>
      </c>
      <c r="D14" s="223">
        <v>0.40625</v>
      </c>
      <c r="E14" s="56" t="s">
        <v>306</v>
      </c>
    </row>
    <row r="15" spans="1:5" ht="19.95" customHeight="1" x14ac:dyDescent="0.3">
      <c r="A15" s="565"/>
      <c r="B15" s="62"/>
      <c r="C15" s="238"/>
      <c r="D15" s="223"/>
      <c r="E15" s="56"/>
    </row>
    <row r="16" spans="1:5" ht="19.95" customHeight="1" x14ac:dyDescent="0.3">
      <c r="A16" s="565"/>
      <c r="B16" s="62"/>
      <c r="C16" s="73"/>
      <c r="D16" s="55"/>
      <c r="E16" s="56"/>
    </row>
    <row r="17" spans="1:6" ht="19.95" customHeight="1" thickBot="1" x14ac:dyDescent="0.35">
      <c r="A17" s="566"/>
      <c r="B17" s="66"/>
      <c r="C17" s="74"/>
      <c r="D17" s="57"/>
      <c r="E17" s="58"/>
    </row>
    <row r="18" spans="1:6" ht="19.95" customHeight="1" thickTop="1" x14ac:dyDescent="0.3">
      <c r="A18" s="558" t="s">
        <v>99</v>
      </c>
      <c r="B18" s="295">
        <v>43847</v>
      </c>
      <c r="C18" s="296" t="s">
        <v>300</v>
      </c>
      <c r="D18" s="297">
        <v>0.40625</v>
      </c>
      <c r="E18" s="205" t="s">
        <v>232</v>
      </c>
    </row>
    <row r="19" spans="1:6" ht="19.95" customHeight="1" x14ac:dyDescent="0.3">
      <c r="A19" s="559"/>
      <c r="B19" s="62">
        <v>43851</v>
      </c>
      <c r="C19" s="238" t="s">
        <v>187</v>
      </c>
      <c r="D19" s="223">
        <v>0.375</v>
      </c>
      <c r="E19" s="56" t="s">
        <v>236</v>
      </c>
    </row>
    <row r="20" spans="1:6" ht="19.95" customHeight="1" x14ac:dyDescent="0.3">
      <c r="A20" s="559"/>
      <c r="B20" s="62">
        <v>43851</v>
      </c>
      <c r="C20" s="68" t="s">
        <v>307</v>
      </c>
      <c r="D20" s="218">
        <v>0.54166666666666663</v>
      </c>
      <c r="E20" s="61" t="s">
        <v>246</v>
      </c>
    </row>
    <row r="21" spans="1:6" ht="19.95" customHeight="1" x14ac:dyDescent="0.3">
      <c r="A21" s="559"/>
      <c r="B21" s="48">
        <v>43852</v>
      </c>
      <c r="C21" s="68" t="s">
        <v>313</v>
      </c>
      <c r="D21" s="218">
        <v>0.5625</v>
      </c>
      <c r="E21" s="61" t="s">
        <v>226</v>
      </c>
    </row>
    <row r="22" spans="1:6" ht="19.95" customHeight="1" x14ac:dyDescent="0.3">
      <c r="A22" s="559"/>
      <c r="B22" s="62">
        <v>43853</v>
      </c>
      <c r="C22" s="68" t="s">
        <v>185</v>
      </c>
      <c r="D22" s="218">
        <v>0.5625</v>
      </c>
      <c r="E22" s="61" t="s">
        <v>246</v>
      </c>
    </row>
    <row r="23" spans="1:6" ht="19.95" customHeight="1" x14ac:dyDescent="0.3">
      <c r="A23" s="559"/>
      <c r="B23" s="78"/>
      <c r="C23" s="83"/>
      <c r="D23" s="222"/>
      <c r="E23" s="85"/>
      <c r="F23" s="65"/>
    </row>
    <row r="24" spans="1:6" ht="19.95" customHeight="1" x14ac:dyDescent="0.3">
      <c r="A24" s="559"/>
      <c r="B24" s="48"/>
      <c r="C24" s="71"/>
      <c r="D24" s="60"/>
      <c r="E24" s="61"/>
      <c r="F24" s="65"/>
    </row>
    <row r="25" spans="1:6" ht="19.95" customHeight="1" thickBot="1" x14ac:dyDescent="0.35">
      <c r="A25" s="560"/>
      <c r="B25" s="206"/>
      <c r="C25" s="76"/>
      <c r="D25" s="82"/>
      <c r="E25" s="59"/>
    </row>
    <row r="26" spans="1:6" ht="19.95" customHeight="1" thickTop="1" x14ac:dyDescent="0.3">
      <c r="A26" s="572" t="s">
        <v>256</v>
      </c>
      <c r="B26" s="62">
        <v>43845</v>
      </c>
      <c r="C26" s="238" t="s">
        <v>294</v>
      </c>
      <c r="D26" s="223">
        <v>0.5625</v>
      </c>
      <c r="E26" s="56" t="s">
        <v>251</v>
      </c>
    </row>
    <row r="27" spans="1:6" ht="19.95" customHeight="1" x14ac:dyDescent="0.3">
      <c r="A27" s="573"/>
      <c r="B27" s="62">
        <v>43847</v>
      </c>
      <c r="C27" s="68" t="s">
        <v>305</v>
      </c>
      <c r="D27" s="218">
        <v>0.5</v>
      </c>
      <c r="E27" s="61" t="s">
        <v>304</v>
      </c>
    </row>
    <row r="28" spans="1:6" ht="19.95" customHeight="1" x14ac:dyDescent="0.3">
      <c r="A28" s="573"/>
      <c r="B28" s="298">
        <v>43850</v>
      </c>
      <c r="C28" s="296" t="s">
        <v>197</v>
      </c>
      <c r="D28" s="297">
        <v>0.40625</v>
      </c>
      <c r="E28" s="205" t="s">
        <v>243</v>
      </c>
    </row>
    <row r="29" spans="1:6" ht="19.95" customHeight="1" x14ac:dyDescent="0.3">
      <c r="A29" s="573"/>
      <c r="B29" s="62">
        <v>43851</v>
      </c>
      <c r="C29" s="238" t="s">
        <v>187</v>
      </c>
      <c r="D29" s="223">
        <v>0.375</v>
      </c>
      <c r="E29" s="56" t="s">
        <v>236</v>
      </c>
    </row>
    <row r="30" spans="1:6" ht="19.95" customHeight="1" x14ac:dyDescent="0.3">
      <c r="A30" s="573"/>
      <c r="B30" s="212"/>
      <c r="C30" s="302"/>
      <c r="D30" s="294"/>
      <c r="E30" s="215"/>
    </row>
    <row r="31" spans="1:6" ht="19.95" customHeight="1" x14ac:dyDescent="0.3">
      <c r="A31" s="573"/>
      <c r="B31" s="62"/>
      <c r="C31" s="68"/>
      <c r="D31" s="218"/>
      <c r="E31" s="61"/>
    </row>
    <row r="32" spans="1:6" ht="19.95" customHeight="1" x14ac:dyDescent="0.3">
      <c r="A32" s="573"/>
      <c r="B32" s="212"/>
      <c r="C32" s="213"/>
      <c r="D32" s="214"/>
      <c r="E32" s="215"/>
    </row>
    <row r="33" spans="1:5" ht="19.95" customHeight="1" thickBot="1" x14ac:dyDescent="0.35">
      <c r="A33" s="574"/>
      <c r="B33" s="208"/>
      <c r="C33" s="76"/>
      <c r="D33" s="82"/>
      <c r="E33" s="59"/>
    </row>
    <row r="34" spans="1:5" ht="19.95" customHeight="1" thickTop="1" x14ac:dyDescent="0.3">
      <c r="A34" s="567" t="s">
        <v>228</v>
      </c>
      <c r="B34" s="62">
        <v>43843</v>
      </c>
      <c r="C34" s="238" t="s">
        <v>279</v>
      </c>
      <c r="D34" s="223">
        <v>0.40625</v>
      </c>
      <c r="E34" s="56" t="s">
        <v>243</v>
      </c>
    </row>
    <row r="35" spans="1:5" ht="19.95" customHeight="1" x14ac:dyDescent="0.3">
      <c r="A35" s="568"/>
      <c r="B35" s="62">
        <v>43845</v>
      </c>
      <c r="C35" s="68" t="s">
        <v>293</v>
      </c>
      <c r="D35" s="218">
        <v>0.5625</v>
      </c>
      <c r="E35" s="56" t="s">
        <v>269</v>
      </c>
    </row>
    <row r="36" spans="1:5" ht="19.95" customHeight="1" x14ac:dyDescent="0.3">
      <c r="A36" s="568"/>
      <c r="B36" s="48">
        <v>43846</v>
      </c>
      <c r="C36" s="71" t="s">
        <v>298</v>
      </c>
      <c r="D36" s="218">
        <v>0.58333333333333337</v>
      </c>
      <c r="E36" s="61" t="s">
        <v>269</v>
      </c>
    </row>
    <row r="37" spans="1:5" ht="19.95" customHeight="1" x14ac:dyDescent="0.3">
      <c r="A37" s="568"/>
      <c r="B37" s="62">
        <v>43847</v>
      </c>
      <c r="C37" s="68" t="s">
        <v>305</v>
      </c>
      <c r="D37" s="218">
        <v>0.5</v>
      </c>
      <c r="E37" s="61" t="s">
        <v>304</v>
      </c>
    </row>
    <row r="38" spans="1:5" ht="19.95" customHeight="1" x14ac:dyDescent="0.3">
      <c r="A38" s="568"/>
      <c r="B38" s="62">
        <v>43851</v>
      </c>
      <c r="C38" s="68" t="s">
        <v>307</v>
      </c>
      <c r="D38" s="218">
        <v>0.54166666666666663</v>
      </c>
      <c r="E38" s="347" t="s">
        <v>246</v>
      </c>
    </row>
    <row r="39" spans="1:5" ht="19.95" customHeight="1" x14ac:dyDescent="0.3">
      <c r="A39" s="568"/>
      <c r="B39" s="207"/>
      <c r="C39" s="83"/>
      <c r="D39" s="84"/>
      <c r="E39" s="85"/>
    </row>
    <row r="40" spans="1:5" ht="19.95" customHeight="1" x14ac:dyDescent="0.3">
      <c r="A40" s="568"/>
      <c r="B40" s="207"/>
      <c r="C40" s="83"/>
      <c r="D40" s="84"/>
      <c r="E40" s="85"/>
    </row>
    <row r="41" spans="1:5" ht="19.95" customHeight="1" thickBot="1" x14ac:dyDescent="0.35">
      <c r="A41" s="569"/>
      <c r="B41" s="208"/>
      <c r="C41" s="76"/>
      <c r="D41" s="82"/>
      <c r="E41" s="59"/>
    </row>
    <row r="42" spans="1:5" ht="19.95" customHeight="1" thickTop="1" x14ac:dyDescent="0.3">
      <c r="A42" s="564" t="s">
        <v>108</v>
      </c>
      <c r="B42" s="64">
        <v>43844</v>
      </c>
      <c r="C42" s="210" t="s">
        <v>285</v>
      </c>
      <c r="D42" s="211">
        <v>0.41666666666666669</v>
      </c>
      <c r="E42" s="202" t="s">
        <v>246</v>
      </c>
    </row>
    <row r="43" spans="1:5" ht="19.95" customHeight="1" x14ac:dyDescent="0.3">
      <c r="A43" s="565"/>
      <c r="B43" s="62">
        <v>43845</v>
      </c>
      <c r="C43" s="68" t="s">
        <v>293</v>
      </c>
      <c r="D43" s="218">
        <v>0.5625</v>
      </c>
      <c r="E43" s="56" t="s">
        <v>269</v>
      </c>
    </row>
    <row r="44" spans="1:5" ht="19.95" customHeight="1" x14ac:dyDescent="0.3">
      <c r="A44" s="565"/>
      <c r="B44" s="48">
        <v>43846</v>
      </c>
      <c r="C44" s="71" t="s">
        <v>298</v>
      </c>
      <c r="D44" s="218">
        <v>0.58333333333333337</v>
      </c>
      <c r="E44" s="61" t="s">
        <v>269</v>
      </c>
    </row>
    <row r="45" spans="1:5" ht="19.95" customHeight="1" x14ac:dyDescent="0.3">
      <c r="A45" s="565"/>
      <c r="B45" s="48">
        <v>43847</v>
      </c>
      <c r="C45" s="224" t="s">
        <v>262</v>
      </c>
      <c r="D45" s="222">
        <v>0.40625</v>
      </c>
      <c r="E45" s="225" t="s">
        <v>243</v>
      </c>
    </row>
    <row r="46" spans="1:5" ht="19.95" customHeight="1" x14ac:dyDescent="0.3">
      <c r="A46" s="565"/>
      <c r="B46" s="62">
        <v>43852</v>
      </c>
      <c r="C46" s="68" t="s">
        <v>202</v>
      </c>
      <c r="D46" s="218">
        <v>0.375</v>
      </c>
      <c r="E46" s="347" t="s">
        <v>316</v>
      </c>
    </row>
    <row r="47" spans="1:5" ht="19.95" customHeight="1" x14ac:dyDescent="0.3">
      <c r="A47" s="565"/>
      <c r="B47" s="62"/>
      <c r="C47" s="68"/>
      <c r="D47" s="218"/>
      <c r="E47" s="61"/>
    </row>
    <row r="48" spans="1:5" ht="19.95" customHeight="1" x14ac:dyDescent="0.3">
      <c r="A48" s="565"/>
      <c r="B48" s="48"/>
      <c r="C48" s="71"/>
      <c r="D48" s="218"/>
      <c r="E48" s="61"/>
    </row>
    <row r="49" spans="1:5" ht="19.95" customHeight="1" thickBot="1" x14ac:dyDescent="0.35">
      <c r="A49" s="566"/>
      <c r="B49" s="49"/>
      <c r="C49" s="74"/>
      <c r="D49" s="57"/>
      <c r="E49" s="58"/>
    </row>
    <row r="50" spans="1:5" ht="19.95" customHeight="1" thickTop="1" x14ac:dyDescent="0.3">
      <c r="A50" s="564" t="s">
        <v>111</v>
      </c>
      <c r="B50" s="209">
        <v>43843</v>
      </c>
      <c r="C50" s="296" t="s">
        <v>279</v>
      </c>
      <c r="D50" s="297">
        <v>0.40625</v>
      </c>
      <c r="E50" s="205" t="s">
        <v>243</v>
      </c>
    </row>
    <row r="51" spans="1:5" ht="19.95" customHeight="1" x14ac:dyDescent="0.3">
      <c r="A51" s="565"/>
      <c r="B51" s="209">
        <v>43845</v>
      </c>
      <c r="C51" s="299" t="s">
        <v>293</v>
      </c>
      <c r="D51" s="300">
        <v>0.5625</v>
      </c>
      <c r="E51" s="205" t="s">
        <v>269</v>
      </c>
    </row>
    <row r="52" spans="1:5" ht="19.95" customHeight="1" x14ac:dyDescent="0.3">
      <c r="A52" s="565"/>
      <c r="B52" s="62">
        <v>43846</v>
      </c>
      <c r="C52" s="238" t="s">
        <v>296</v>
      </c>
      <c r="D52" s="223">
        <v>0.40625</v>
      </c>
      <c r="E52" s="61" t="s">
        <v>231</v>
      </c>
    </row>
    <row r="53" spans="1:5" ht="19.95" customHeight="1" x14ac:dyDescent="0.3">
      <c r="A53" s="565"/>
      <c r="B53" s="48">
        <v>43847</v>
      </c>
      <c r="C53" s="224" t="s">
        <v>262</v>
      </c>
      <c r="D53" s="222">
        <v>0.40625</v>
      </c>
      <c r="E53" s="225" t="s">
        <v>243</v>
      </c>
    </row>
    <row r="54" spans="1:5" ht="19.95" customHeight="1" x14ac:dyDescent="0.3">
      <c r="A54" s="565"/>
      <c r="B54" s="48">
        <v>43852</v>
      </c>
      <c r="C54" s="68" t="s">
        <v>313</v>
      </c>
      <c r="D54" s="218">
        <v>0.5625</v>
      </c>
      <c r="E54" s="347" t="s">
        <v>226</v>
      </c>
    </row>
    <row r="55" spans="1:5" ht="19.95" customHeight="1" x14ac:dyDescent="0.3">
      <c r="A55" s="565"/>
      <c r="B55" s="62"/>
      <c r="C55" s="68"/>
      <c r="D55" s="218"/>
      <c r="E55" s="61"/>
    </row>
    <row r="56" spans="1:5" ht="19.95" customHeight="1" x14ac:dyDescent="0.3">
      <c r="A56" s="565"/>
      <c r="B56" s="62"/>
      <c r="C56" s="68"/>
      <c r="D56" s="218"/>
      <c r="E56" s="61"/>
    </row>
    <row r="57" spans="1:5" ht="19.95" customHeight="1" thickBot="1" x14ac:dyDescent="0.35">
      <c r="A57" s="566"/>
      <c r="B57" s="66"/>
      <c r="C57" s="74"/>
      <c r="D57" s="57"/>
      <c r="E57" s="58"/>
    </row>
    <row r="58" spans="1:5" ht="19.95" customHeight="1" thickTop="1" x14ac:dyDescent="0.3">
      <c r="A58" s="567" t="s">
        <v>257</v>
      </c>
      <c r="B58" s="207">
        <v>43843</v>
      </c>
      <c r="C58" s="221" t="s">
        <v>277</v>
      </c>
      <c r="D58" s="222">
        <v>0.375</v>
      </c>
      <c r="E58" s="85" t="s">
        <v>166</v>
      </c>
    </row>
    <row r="59" spans="1:5" ht="19.95" customHeight="1" x14ac:dyDescent="0.3">
      <c r="A59" s="568"/>
      <c r="B59" s="62">
        <v>43843</v>
      </c>
      <c r="C59" s="238" t="s">
        <v>281</v>
      </c>
      <c r="D59" s="223">
        <v>0.54166666666666663</v>
      </c>
      <c r="E59" s="56" t="s">
        <v>282</v>
      </c>
    </row>
    <row r="60" spans="1:5" ht="19.95" customHeight="1" x14ac:dyDescent="0.3">
      <c r="A60" s="568"/>
      <c r="B60" s="62">
        <v>43845</v>
      </c>
      <c r="C60" s="68" t="s">
        <v>289</v>
      </c>
      <c r="D60" s="288">
        <v>0.40625</v>
      </c>
      <c r="E60" s="80" t="s">
        <v>290</v>
      </c>
    </row>
    <row r="61" spans="1:5" ht="19.95" customHeight="1" x14ac:dyDescent="0.3">
      <c r="A61" s="568"/>
      <c r="B61" s="48">
        <v>43847</v>
      </c>
      <c r="C61" s="224" t="s">
        <v>262</v>
      </c>
      <c r="D61" s="222">
        <v>0.40625</v>
      </c>
      <c r="E61" s="225" t="s">
        <v>243</v>
      </c>
    </row>
    <row r="62" spans="1:5" ht="19.95" customHeight="1" x14ac:dyDescent="0.3">
      <c r="A62" s="568"/>
      <c r="B62" s="62">
        <v>43851</v>
      </c>
      <c r="C62" s="68" t="s">
        <v>307</v>
      </c>
      <c r="D62" s="218">
        <v>0.54166666666666663</v>
      </c>
      <c r="E62" s="61" t="s">
        <v>246</v>
      </c>
    </row>
    <row r="63" spans="1:5" ht="19.95" customHeight="1" x14ac:dyDescent="0.3">
      <c r="A63" s="568"/>
      <c r="B63" s="62"/>
      <c r="C63" s="68"/>
      <c r="D63" s="218"/>
      <c r="E63" s="61"/>
    </row>
    <row r="64" spans="1:5" ht="19.95" customHeight="1" x14ac:dyDescent="0.3">
      <c r="A64" s="568"/>
      <c r="B64" s="78"/>
      <c r="C64" s="83"/>
      <c r="D64" s="222"/>
      <c r="E64" s="85"/>
    </row>
    <row r="65" spans="1:5" ht="19.95" customHeight="1" thickBot="1" x14ac:dyDescent="0.35">
      <c r="A65" s="569"/>
      <c r="B65" s="217"/>
      <c r="C65" s="74"/>
      <c r="D65" s="57"/>
      <c r="E65" s="58"/>
    </row>
    <row r="66" spans="1:5" ht="19.95" customHeight="1" thickTop="1" x14ac:dyDescent="0.3">
      <c r="A66" s="567" t="s">
        <v>259</v>
      </c>
      <c r="B66" s="216"/>
      <c r="C66" s="73"/>
      <c r="D66" s="223"/>
      <c r="E66" s="56"/>
    </row>
    <row r="67" spans="1:5" ht="19.95" customHeight="1" x14ac:dyDescent="0.3">
      <c r="A67" s="568"/>
      <c r="B67" s="216"/>
      <c r="C67" s="73"/>
      <c r="D67" s="55"/>
      <c r="E67" s="56"/>
    </row>
    <row r="68" spans="1:5" ht="19.95" customHeight="1" x14ac:dyDescent="0.3">
      <c r="A68" s="568"/>
      <c r="B68" s="216"/>
      <c r="C68" s="73"/>
      <c r="D68" s="55"/>
      <c r="E68" s="56"/>
    </row>
    <row r="69" spans="1:5" ht="19.95" customHeight="1" x14ac:dyDescent="0.3">
      <c r="A69" s="568"/>
      <c r="B69" s="216"/>
      <c r="C69" s="73"/>
      <c r="D69" s="55"/>
      <c r="E69" s="56"/>
    </row>
    <row r="70" spans="1:5" ht="19.95" customHeight="1" x14ac:dyDescent="0.3">
      <c r="A70" s="568"/>
      <c r="B70" s="216"/>
      <c r="C70" s="73"/>
      <c r="D70" s="55"/>
      <c r="E70" s="56"/>
    </row>
    <row r="71" spans="1:5" ht="19.95" customHeight="1" x14ac:dyDescent="0.3">
      <c r="A71" s="568"/>
      <c r="B71" s="216"/>
      <c r="C71" s="73"/>
      <c r="D71" s="55"/>
      <c r="E71" s="56"/>
    </row>
    <row r="72" spans="1:5" ht="19.95" customHeight="1" x14ac:dyDescent="0.3">
      <c r="A72" s="568"/>
      <c r="B72" s="216"/>
      <c r="C72" s="73"/>
      <c r="D72" s="55"/>
      <c r="E72" s="56"/>
    </row>
    <row r="73" spans="1:5" ht="19.95" customHeight="1" thickBot="1" x14ac:dyDescent="0.35">
      <c r="A73" s="569"/>
      <c r="B73" s="217"/>
      <c r="C73" s="74"/>
      <c r="D73" s="57"/>
      <c r="E73" s="58"/>
    </row>
    <row r="74" spans="1:5" ht="19.95" customHeight="1" thickTop="1" x14ac:dyDescent="0.3">
      <c r="A74" s="558" t="s">
        <v>93</v>
      </c>
      <c r="B74" s="62">
        <v>43844</v>
      </c>
      <c r="C74" s="238" t="s">
        <v>286</v>
      </c>
      <c r="D74" s="223">
        <v>0.40625</v>
      </c>
      <c r="E74" s="56" t="s">
        <v>236</v>
      </c>
    </row>
    <row r="75" spans="1:5" ht="19.95" customHeight="1" x14ac:dyDescent="0.3">
      <c r="A75" s="562"/>
      <c r="B75" s="62">
        <v>43845</v>
      </c>
      <c r="C75" s="238" t="s">
        <v>294</v>
      </c>
      <c r="D75" s="223">
        <v>0.5625</v>
      </c>
      <c r="E75" s="56" t="s">
        <v>251</v>
      </c>
    </row>
    <row r="76" spans="1:5" ht="19.95" customHeight="1" x14ac:dyDescent="0.3">
      <c r="A76" s="562"/>
      <c r="B76" s="62">
        <v>43845</v>
      </c>
      <c r="C76" s="68" t="s">
        <v>291</v>
      </c>
      <c r="D76" s="288">
        <v>0.40625</v>
      </c>
      <c r="E76" s="80" t="s">
        <v>236</v>
      </c>
    </row>
    <row r="77" spans="1:5" ht="19.95" customHeight="1" x14ac:dyDescent="0.3">
      <c r="A77" s="562"/>
      <c r="B77" s="62">
        <v>43852</v>
      </c>
      <c r="C77" s="68" t="s">
        <v>314</v>
      </c>
      <c r="D77" s="288">
        <v>0.60416666666666663</v>
      </c>
      <c r="E77" s="80" t="s">
        <v>309</v>
      </c>
    </row>
    <row r="78" spans="1:5" ht="19.95" customHeight="1" x14ac:dyDescent="0.3">
      <c r="A78" s="562"/>
      <c r="B78" s="62">
        <v>43854</v>
      </c>
      <c r="C78" s="68" t="s">
        <v>315</v>
      </c>
      <c r="D78" s="218">
        <v>0.40625</v>
      </c>
      <c r="E78" s="61" t="s">
        <v>246</v>
      </c>
    </row>
    <row r="79" spans="1:5" ht="19.95" customHeight="1" x14ac:dyDescent="0.3">
      <c r="A79" s="562"/>
      <c r="B79" s="298"/>
      <c r="C79" s="299"/>
      <c r="D79" s="300"/>
      <c r="E79" s="301"/>
    </row>
    <row r="80" spans="1:5" ht="19.95" customHeight="1" x14ac:dyDescent="0.3">
      <c r="A80" s="562"/>
      <c r="B80" s="48"/>
      <c r="C80" s="71"/>
      <c r="D80" s="218"/>
      <c r="E80" s="61"/>
    </row>
    <row r="81" spans="1:5" ht="19.95" customHeight="1" thickBot="1" x14ac:dyDescent="0.35">
      <c r="A81" s="563"/>
      <c r="B81" s="66"/>
      <c r="C81" s="74"/>
      <c r="D81" s="57"/>
      <c r="E81" s="58"/>
    </row>
    <row r="82" spans="1:5" ht="19.95" customHeight="1" thickTop="1" x14ac:dyDescent="0.3">
      <c r="A82" s="558" t="s">
        <v>104</v>
      </c>
      <c r="B82" s="239">
        <v>43843</v>
      </c>
      <c r="C82" s="68" t="s">
        <v>278</v>
      </c>
      <c r="D82" s="218">
        <v>0.375</v>
      </c>
      <c r="E82" s="61" t="s">
        <v>232</v>
      </c>
    </row>
    <row r="83" spans="1:5" ht="19.95" customHeight="1" x14ac:dyDescent="0.3">
      <c r="A83" s="559"/>
      <c r="B83" s="62">
        <v>43844</v>
      </c>
      <c r="C83" s="238" t="s">
        <v>285</v>
      </c>
      <c r="D83" s="223">
        <v>0.41666666666666669</v>
      </c>
      <c r="E83" s="56" t="s">
        <v>246</v>
      </c>
    </row>
    <row r="84" spans="1:5" ht="19.95" customHeight="1" x14ac:dyDescent="0.3">
      <c r="A84" s="559"/>
      <c r="B84" s="63">
        <v>43846</v>
      </c>
      <c r="C84" s="238" t="s">
        <v>295</v>
      </c>
      <c r="D84" s="223">
        <v>0.375</v>
      </c>
      <c r="E84" s="56" t="s">
        <v>237</v>
      </c>
    </row>
    <row r="85" spans="1:5" ht="19.95" customHeight="1" x14ac:dyDescent="0.3">
      <c r="A85" s="559"/>
      <c r="B85" s="62">
        <v>43851</v>
      </c>
      <c r="C85" s="68" t="s">
        <v>307</v>
      </c>
      <c r="D85" s="218">
        <v>0.54166666666666663</v>
      </c>
      <c r="E85" s="61" t="s">
        <v>246</v>
      </c>
    </row>
    <row r="86" spans="1:5" ht="19.95" customHeight="1" x14ac:dyDescent="0.3">
      <c r="A86" s="559"/>
      <c r="B86" s="62">
        <v>43853</v>
      </c>
      <c r="C86" s="68" t="s">
        <v>185</v>
      </c>
      <c r="D86" s="218">
        <v>0.5625</v>
      </c>
      <c r="E86" s="61" t="s">
        <v>246</v>
      </c>
    </row>
    <row r="87" spans="1:5" ht="19.95" customHeight="1" x14ac:dyDescent="0.3">
      <c r="A87" s="559"/>
      <c r="B87" s="48"/>
      <c r="C87" s="68"/>
      <c r="D87" s="218"/>
      <c r="E87" s="61"/>
    </row>
    <row r="88" spans="1:5" ht="19.95" customHeight="1" x14ac:dyDescent="0.3">
      <c r="A88" s="559"/>
      <c r="B88" s="48"/>
      <c r="C88" s="71"/>
      <c r="D88" s="218"/>
      <c r="E88" s="61"/>
    </row>
    <row r="89" spans="1:5" ht="19.95" customHeight="1" thickBot="1" x14ac:dyDescent="0.35">
      <c r="A89" s="560"/>
      <c r="B89" s="49"/>
      <c r="C89" s="74"/>
      <c r="D89" s="57"/>
      <c r="E89" s="58"/>
    </row>
    <row r="90" spans="1:5" ht="19.95" customHeight="1" thickTop="1" x14ac:dyDescent="0.3">
      <c r="A90" s="558" t="s">
        <v>110</v>
      </c>
      <c r="B90" s="207">
        <v>43843</v>
      </c>
      <c r="C90" s="221" t="s">
        <v>277</v>
      </c>
      <c r="D90" s="222">
        <v>0.375</v>
      </c>
      <c r="E90" s="85" t="s">
        <v>166</v>
      </c>
    </row>
    <row r="91" spans="1:5" ht="19.95" customHeight="1" x14ac:dyDescent="0.3">
      <c r="A91" s="559"/>
      <c r="B91" s="48">
        <v>43844</v>
      </c>
      <c r="C91" s="71" t="s">
        <v>288</v>
      </c>
      <c r="D91" s="218">
        <v>0.5625</v>
      </c>
      <c r="E91" s="61" t="s">
        <v>166</v>
      </c>
    </row>
    <row r="92" spans="1:5" ht="19.95" customHeight="1" x14ac:dyDescent="0.3">
      <c r="A92" s="559"/>
      <c r="B92" s="48">
        <v>43846</v>
      </c>
      <c r="C92" s="71" t="s">
        <v>298</v>
      </c>
      <c r="D92" s="218">
        <v>0.58333333333333337</v>
      </c>
      <c r="E92" s="61" t="s">
        <v>269</v>
      </c>
    </row>
    <row r="93" spans="1:5" ht="19.95" customHeight="1" x14ac:dyDescent="0.3">
      <c r="A93" s="559"/>
      <c r="B93" s="62">
        <v>43847</v>
      </c>
      <c r="C93" s="68" t="s">
        <v>305</v>
      </c>
      <c r="D93" s="218">
        <v>0.5</v>
      </c>
      <c r="E93" s="61" t="s">
        <v>304</v>
      </c>
    </row>
    <row r="94" spans="1:5" ht="19.95" customHeight="1" x14ac:dyDescent="0.3">
      <c r="A94" s="559"/>
      <c r="B94" s="62">
        <v>43854</v>
      </c>
      <c r="C94" s="68" t="s">
        <v>315</v>
      </c>
      <c r="D94" s="218">
        <v>0.40625</v>
      </c>
      <c r="E94" s="61" t="s">
        <v>246</v>
      </c>
    </row>
    <row r="95" spans="1:5" ht="19.95" customHeight="1" x14ac:dyDescent="0.3">
      <c r="A95" s="559"/>
      <c r="B95" s="62"/>
      <c r="C95" s="68"/>
      <c r="D95" s="218"/>
      <c r="E95" s="61"/>
    </row>
    <row r="96" spans="1:5" ht="19.95" customHeight="1" x14ac:dyDescent="0.3">
      <c r="A96" s="559"/>
      <c r="B96" s="62"/>
      <c r="C96" s="68"/>
      <c r="D96" s="218"/>
      <c r="E96" s="61"/>
    </row>
    <row r="97" spans="1:5" ht="19.95" customHeight="1" thickBot="1" x14ac:dyDescent="0.35">
      <c r="A97" s="560"/>
      <c r="B97" s="66"/>
      <c r="C97" s="74"/>
      <c r="D97" s="57"/>
      <c r="E97" s="58"/>
    </row>
    <row r="98" spans="1:5" ht="19.95" customHeight="1" thickTop="1" x14ac:dyDescent="0.3">
      <c r="A98" s="558" t="s">
        <v>109</v>
      </c>
      <c r="B98" s="207">
        <v>43843</v>
      </c>
      <c r="C98" s="221" t="s">
        <v>277</v>
      </c>
      <c r="D98" s="222">
        <v>0.375</v>
      </c>
      <c r="E98" s="85" t="s">
        <v>166</v>
      </c>
    </row>
    <row r="99" spans="1:5" ht="19.95" customHeight="1" x14ac:dyDescent="0.3">
      <c r="A99" s="559"/>
      <c r="B99" s="48">
        <v>43844</v>
      </c>
      <c r="C99" s="71" t="s">
        <v>288</v>
      </c>
      <c r="D99" s="218">
        <v>0.5625</v>
      </c>
      <c r="E99" s="61" t="s">
        <v>166</v>
      </c>
    </row>
    <row r="100" spans="1:5" ht="19.95" customHeight="1" x14ac:dyDescent="0.3">
      <c r="A100" s="559"/>
      <c r="B100" s="48">
        <v>43846</v>
      </c>
      <c r="C100" s="71" t="s">
        <v>298</v>
      </c>
      <c r="D100" s="218">
        <v>0.58333333333333337</v>
      </c>
      <c r="E100" s="61" t="s">
        <v>269</v>
      </c>
    </row>
    <row r="101" spans="1:5" ht="19.95" customHeight="1" x14ac:dyDescent="0.3">
      <c r="A101" s="559"/>
      <c r="B101" s="62">
        <v>43847</v>
      </c>
      <c r="C101" s="68" t="s">
        <v>305</v>
      </c>
      <c r="D101" s="218">
        <v>0.5</v>
      </c>
      <c r="E101" s="61" t="s">
        <v>304</v>
      </c>
    </row>
    <row r="102" spans="1:5" ht="19.95" customHeight="1" x14ac:dyDescent="0.3">
      <c r="A102" s="559"/>
      <c r="B102" s="212">
        <v>43852</v>
      </c>
      <c r="C102" s="302" t="s">
        <v>205</v>
      </c>
      <c r="D102" s="294">
        <v>0.5625</v>
      </c>
      <c r="E102" s="215" t="s">
        <v>273</v>
      </c>
    </row>
    <row r="103" spans="1:5" ht="19.95" customHeight="1" x14ac:dyDescent="0.3">
      <c r="A103" s="559"/>
      <c r="B103" s="78"/>
      <c r="C103" s="221"/>
      <c r="D103" s="222"/>
      <c r="E103" s="85"/>
    </row>
    <row r="104" spans="1:5" ht="19.95" customHeight="1" x14ac:dyDescent="0.3">
      <c r="A104" s="559"/>
      <c r="B104" s="78"/>
      <c r="C104" s="221"/>
      <c r="D104" s="222"/>
      <c r="E104" s="85"/>
    </row>
    <row r="105" spans="1:5" ht="19.95" customHeight="1" thickBot="1" x14ac:dyDescent="0.35">
      <c r="A105" s="559"/>
      <c r="B105" s="209"/>
      <c r="C105" s="203"/>
      <c r="D105" s="204"/>
      <c r="E105" s="205"/>
    </row>
    <row r="106" spans="1:5" ht="19.95" customHeight="1" thickTop="1" x14ac:dyDescent="0.3">
      <c r="A106" s="564" t="s">
        <v>255</v>
      </c>
      <c r="B106" s="271">
        <v>43846</v>
      </c>
      <c r="C106" s="341" t="s">
        <v>298</v>
      </c>
      <c r="D106" s="300">
        <v>0.58333333333333337</v>
      </c>
      <c r="E106" s="301" t="s">
        <v>269</v>
      </c>
    </row>
    <row r="107" spans="1:5" ht="19.95" customHeight="1" x14ac:dyDescent="0.3">
      <c r="A107" s="570"/>
      <c r="B107" s="48">
        <v>43847</v>
      </c>
      <c r="C107" s="68" t="s">
        <v>302</v>
      </c>
      <c r="D107" s="218">
        <v>0.5625</v>
      </c>
      <c r="E107" s="61" t="s">
        <v>226</v>
      </c>
    </row>
    <row r="108" spans="1:5" ht="19.95" customHeight="1" x14ac:dyDescent="0.3">
      <c r="A108" s="570"/>
      <c r="B108" s="48">
        <v>43851</v>
      </c>
      <c r="C108" s="71" t="s">
        <v>209</v>
      </c>
      <c r="D108" s="218">
        <v>0.40625</v>
      </c>
      <c r="E108" s="61" t="s">
        <v>249</v>
      </c>
    </row>
    <row r="109" spans="1:5" ht="19.95" customHeight="1" x14ac:dyDescent="0.3">
      <c r="A109" s="570"/>
      <c r="B109" s="62">
        <v>43852</v>
      </c>
      <c r="C109" s="68" t="s">
        <v>202</v>
      </c>
      <c r="D109" s="218">
        <v>0.375</v>
      </c>
      <c r="E109" s="61" t="s">
        <v>316</v>
      </c>
    </row>
    <row r="110" spans="1:5" ht="19.95" customHeight="1" x14ac:dyDescent="0.3">
      <c r="A110" s="570"/>
      <c r="B110" s="212">
        <v>43852</v>
      </c>
      <c r="C110" s="302" t="s">
        <v>205</v>
      </c>
      <c r="D110" s="294">
        <v>0.5625</v>
      </c>
      <c r="E110" s="215" t="s">
        <v>273</v>
      </c>
    </row>
    <row r="111" spans="1:5" ht="19.95" customHeight="1" x14ac:dyDescent="0.3">
      <c r="A111" s="570"/>
      <c r="B111" s="62"/>
      <c r="C111" s="68"/>
      <c r="D111" s="218"/>
      <c r="E111" s="61"/>
    </row>
    <row r="112" spans="1:5" ht="19.95" customHeight="1" x14ac:dyDescent="0.3">
      <c r="A112" s="570"/>
      <c r="B112" s="48"/>
      <c r="C112" s="71"/>
      <c r="D112" s="218"/>
      <c r="E112" s="61"/>
    </row>
    <row r="113" spans="1:5" ht="19.95" customHeight="1" thickBot="1" x14ac:dyDescent="0.35">
      <c r="A113" s="571"/>
      <c r="B113" s="226"/>
      <c r="C113" s="227"/>
      <c r="D113" s="228"/>
      <c r="E113" s="229"/>
    </row>
    <row r="114" spans="1:5" ht="19.95" customHeight="1" thickTop="1" x14ac:dyDescent="0.3">
      <c r="A114" s="558" t="s">
        <v>97</v>
      </c>
      <c r="B114" s="62">
        <v>43843</v>
      </c>
      <c r="C114" s="238" t="s">
        <v>279</v>
      </c>
      <c r="D114" s="223">
        <v>0.40625</v>
      </c>
      <c r="E114" s="56" t="s">
        <v>243</v>
      </c>
    </row>
    <row r="115" spans="1:5" ht="19.95" customHeight="1" x14ac:dyDescent="0.3">
      <c r="A115" s="559"/>
      <c r="B115" s="48">
        <v>43844</v>
      </c>
      <c r="C115" s="71" t="s">
        <v>288</v>
      </c>
      <c r="D115" s="218">
        <v>0.5625</v>
      </c>
      <c r="E115" s="61" t="s">
        <v>166</v>
      </c>
    </row>
    <row r="116" spans="1:5" ht="19.95" customHeight="1" x14ac:dyDescent="0.3">
      <c r="A116" s="559"/>
      <c r="B116" s="78">
        <v>43852</v>
      </c>
      <c r="C116" s="221" t="s">
        <v>205</v>
      </c>
      <c r="D116" s="222">
        <v>0.5625</v>
      </c>
      <c r="E116" s="85" t="s">
        <v>273</v>
      </c>
    </row>
    <row r="117" spans="1:5" ht="19.95" customHeight="1" x14ac:dyDescent="0.3">
      <c r="A117" s="559"/>
      <c r="B117" s="62">
        <v>43853</v>
      </c>
      <c r="C117" s="68" t="s">
        <v>185</v>
      </c>
      <c r="D117" s="218">
        <v>0.5625</v>
      </c>
      <c r="E117" s="61" t="s">
        <v>246</v>
      </c>
    </row>
    <row r="118" spans="1:5" ht="19.95" customHeight="1" x14ac:dyDescent="0.3">
      <c r="A118" s="559"/>
      <c r="B118" s="298">
        <v>43854</v>
      </c>
      <c r="C118" s="299" t="s">
        <v>213</v>
      </c>
      <c r="D118" s="349">
        <v>0.5625</v>
      </c>
      <c r="E118" s="350" t="s">
        <v>236</v>
      </c>
    </row>
    <row r="119" spans="1:5" ht="19.95" customHeight="1" x14ac:dyDescent="0.3">
      <c r="A119" s="559"/>
      <c r="B119" s="78"/>
      <c r="C119" s="221"/>
      <c r="D119" s="222"/>
      <c r="E119" s="85"/>
    </row>
    <row r="120" spans="1:5" ht="19.95" customHeight="1" x14ac:dyDescent="0.3">
      <c r="A120" s="559"/>
      <c r="B120" s="63"/>
      <c r="C120" s="68"/>
      <c r="D120" s="60"/>
      <c r="E120" s="61"/>
    </row>
    <row r="121" spans="1:5" ht="19.95" customHeight="1" thickBot="1" x14ac:dyDescent="0.35">
      <c r="A121" s="560"/>
      <c r="B121" s="66"/>
      <c r="C121" s="74"/>
      <c r="D121" s="57"/>
      <c r="E121" s="58"/>
    </row>
    <row r="122" spans="1:5" ht="19.95" customHeight="1" thickTop="1" x14ac:dyDescent="0.3">
      <c r="A122" s="564" t="s">
        <v>92</v>
      </c>
      <c r="B122" s="62">
        <v>43843</v>
      </c>
      <c r="C122" s="238" t="s">
        <v>279</v>
      </c>
      <c r="D122" s="223">
        <v>0.40625</v>
      </c>
      <c r="E122" s="56" t="s">
        <v>243</v>
      </c>
    </row>
    <row r="123" spans="1:5" ht="19.95" customHeight="1" x14ac:dyDescent="0.3">
      <c r="A123" s="565"/>
      <c r="B123" s="62">
        <v>43844</v>
      </c>
      <c r="C123" s="238" t="s">
        <v>285</v>
      </c>
      <c r="D123" s="223">
        <v>0.41666666666666669</v>
      </c>
      <c r="E123" s="56" t="s">
        <v>246</v>
      </c>
    </row>
    <row r="124" spans="1:5" ht="19.95" customHeight="1" x14ac:dyDescent="0.3">
      <c r="A124" s="565"/>
      <c r="B124" s="62">
        <v>43845</v>
      </c>
      <c r="C124" s="68" t="s">
        <v>289</v>
      </c>
      <c r="D124" s="288">
        <v>0.40625</v>
      </c>
      <c r="E124" s="80" t="s">
        <v>290</v>
      </c>
    </row>
    <row r="125" spans="1:5" ht="19.95" customHeight="1" x14ac:dyDescent="0.3">
      <c r="A125" s="565"/>
      <c r="B125" s="62">
        <v>43850</v>
      </c>
      <c r="C125" s="238" t="s">
        <v>197</v>
      </c>
      <c r="D125" s="223">
        <v>0.40625</v>
      </c>
      <c r="E125" s="56" t="s">
        <v>243</v>
      </c>
    </row>
    <row r="126" spans="1:5" ht="19.95" customHeight="1" x14ac:dyDescent="0.3">
      <c r="A126" s="565"/>
      <c r="B126" s="48">
        <v>43852</v>
      </c>
      <c r="C126" s="68" t="s">
        <v>313</v>
      </c>
      <c r="D126" s="218">
        <v>0.5625</v>
      </c>
      <c r="E126" s="61" t="s">
        <v>226</v>
      </c>
    </row>
    <row r="127" spans="1:5" ht="19.95" customHeight="1" x14ac:dyDescent="0.3">
      <c r="A127" s="565"/>
      <c r="B127" s="63"/>
      <c r="C127" s="238"/>
      <c r="D127" s="223"/>
      <c r="E127" s="56"/>
    </row>
    <row r="128" spans="1:5" ht="19.95" customHeight="1" x14ac:dyDescent="0.3">
      <c r="A128" s="565"/>
      <c r="B128" s="62"/>
      <c r="C128" s="71"/>
      <c r="D128" s="60"/>
      <c r="E128" s="61"/>
    </row>
    <row r="129" spans="1:5" ht="19.95" customHeight="1" thickBot="1" x14ac:dyDescent="0.35">
      <c r="A129" s="566"/>
      <c r="B129" s="66"/>
      <c r="C129" s="74"/>
      <c r="D129" s="57"/>
      <c r="E129" s="58"/>
    </row>
    <row r="130" spans="1:5" ht="19.95" customHeight="1" thickTop="1" x14ac:dyDescent="0.3">
      <c r="A130" s="558" t="s">
        <v>103</v>
      </c>
      <c r="B130" s="48">
        <v>43850</v>
      </c>
      <c r="C130" s="68" t="s">
        <v>186</v>
      </c>
      <c r="D130" s="218">
        <v>0.5625</v>
      </c>
      <c r="E130" s="61" t="s">
        <v>236</v>
      </c>
    </row>
    <row r="131" spans="1:5" ht="19.95" customHeight="1" x14ac:dyDescent="0.3">
      <c r="A131" s="559"/>
      <c r="B131" s="62">
        <v>43850</v>
      </c>
      <c r="C131" s="238" t="s">
        <v>197</v>
      </c>
      <c r="D131" s="223">
        <v>0.40625</v>
      </c>
      <c r="E131" s="56" t="s">
        <v>243</v>
      </c>
    </row>
    <row r="132" spans="1:5" ht="19.95" customHeight="1" x14ac:dyDescent="0.3">
      <c r="A132" s="559"/>
      <c r="B132" s="48">
        <v>43851</v>
      </c>
      <c r="C132" s="71" t="s">
        <v>209</v>
      </c>
      <c r="D132" s="218">
        <v>0.40625</v>
      </c>
      <c r="E132" s="61" t="s">
        <v>249</v>
      </c>
    </row>
    <row r="133" spans="1:5" ht="19.95" customHeight="1" x14ac:dyDescent="0.3">
      <c r="A133" s="559"/>
      <c r="B133" s="78">
        <v>43852</v>
      </c>
      <c r="C133" s="221" t="s">
        <v>205</v>
      </c>
      <c r="D133" s="222">
        <v>0.5625</v>
      </c>
      <c r="E133" s="85" t="s">
        <v>273</v>
      </c>
    </row>
    <row r="134" spans="1:5" ht="19.95" customHeight="1" x14ac:dyDescent="0.3">
      <c r="A134" s="559"/>
      <c r="B134" s="298">
        <v>43853</v>
      </c>
      <c r="C134" s="299" t="s">
        <v>185</v>
      </c>
      <c r="D134" s="300">
        <v>0.5625</v>
      </c>
      <c r="E134" s="301" t="s">
        <v>246</v>
      </c>
    </row>
    <row r="135" spans="1:5" ht="19.95" customHeight="1" x14ac:dyDescent="0.3">
      <c r="A135" s="559"/>
      <c r="B135" s="216"/>
      <c r="C135" s="68"/>
      <c r="D135" s="218"/>
      <c r="E135" s="61"/>
    </row>
    <row r="136" spans="1:5" ht="19.95" customHeight="1" x14ac:dyDescent="0.3">
      <c r="A136" s="559"/>
      <c r="B136" s="62"/>
      <c r="C136" s="75"/>
      <c r="D136" s="60"/>
      <c r="E136" s="61"/>
    </row>
    <row r="137" spans="1:5" ht="19.95" customHeight="1" thickBot="1" x14ac:dyDescent="0.35">
      <c r="A137" s="560"/>
      <c r="B137" s="66"/>
      <c r="C137" s="74"/>
      <c r="D137" s="57"/>
      <c r="E137" s="58"/>
    </row>
    <row r="138" spans="1:5" ht="19.95" customHeight="1" thickTop="1" x14ac:dyDescent="0.3">
      <c r="A138" s="564" t="s">
        <v>260</v>
      </c>
      <c r="B138" s="62">
        <v>43843</v>
      </c>
      <c r="C138" s="238" t="s">
        <v>283</v>
      </c>
      <c r="D138" s="223">
        <v>0.5625</v>
      </c>
      <c r="E138" s="56" t="s">
        <v>232</v>
      </c>
    </row>
    <row r="139" spans="1:5" ht="19.95" customHeight="1" x14ac:dyDescent="0.3">
      <c r="A139" s="565"/>
      <c r="B139" s="62">
        <v>43844</v>
      </c>
      <c r="C139" s="238" t="s">
        <v>285</v>
      </c>
      <c r="D139" s="223">
        <v>0.41666666666666669</v>
      </c>
      <c r="E139" s="56" t="s">
        <v>246</v>
      </c>
    </row>
    <row r="140" spans="1:5" ht="19.95" customHeight="1" x14ac:dyDescent="0.3">
      <c r="A140" s="565"/>
      <c r="B140" s="62">
        <v>43850</v>
      </c>
      <c r="C140" s="238" t="s">
        <v>197</v>
      </c>
      <c r="D140" s="223">
        <v>0.40625</v>
      </c>
      <c r="E140" s="56" t="s">
        <v>243</v>
      </c>
    </row>
    <row r="141" spans="1:5" ht="19.95" customHeight="1" x14ac:dyDescent="0.3">
      <c r="A141" s="565"/>
      <c r="B141" s="62">
        <v>43852</v>
      </c>
      <c r="C141" s="68" t="s">
        <v>314</v>
      </c>
      <c r="D141" s="288">
        <v>0.60416666666666663</v>
      </c>
      <c r="E141" s="80" t="s">
        <v>309</v>
      </c>
    </row>
    <row r="142" spans="1:5" ht="19.95" customHeight="1" x14ac:dyDescent="0.3">
      <c r="A142" s="565"/>
      <c r="B142" s="62">
        <v>43854</v>
      </c>
      <c r="C142" s="68" t="s">
        <v>315</v>
      </c>
      <c r="D142" s="218">
        <v>0.40625</v>
      </c>
      <c r="E142" s="61" t="s">
        <v>246</v>
      </c>
    </row>
    <row r="143" spans="1:5" ht="19.95" customHeight="1" x14ac:dyDescent="0.3">
      <c r="A143" s="565"/>
      <c r="B143" s="48"/>
      <c r="C143" s="68"/>
      <c r="D143" s="218"/>
      <c r="E143" s="61"/>
    </row>
    <row r="144" spans="1:5" ht="19.95" customHeight="1" x14ac:dyDescent="0.3">
      <c r="A144" s="565"/>
      <c r="B144" s="62"/>
      <c r="C144" s="73"/>
      <c r="D144" s="55"/>
      <c r="E144" s="56"/>
    </row>
    <row r="145" spans="1:6" ht="19.95" customHeight="1" thickBot="1" x14ac:dyDescent="0.35">
      <c r="A145" s="566"/>
      <c r="B145" s="66"/>
      <c r="C145" s="74"/>
      <c r="D145" s="57"/>
      <c r="E145" s="58"/>
    </row>
    <row r="146" spans="1:6" ht="19.95" customHeight="1" thickTop="1" x14ac:dyDescent="0.3">
      <c r="A146" s="558" t="s">
        <v>102</v>
      </c>
      <c r="B146" s="207">
        <v>43843</v>
      </c>
      <c r="C146" s="221" t="s">
        <v>277</v>
      </c>
      <c r="D146" s="222">
        <v>0.375</v>
      </c>
      <c r="E146" s="85" t="s">
        <v>166</v>
      </c>
    </row>
    <row r="147" spans="1:6" ht="19.95" customHeight="1" x14ac:dyDescent="0.3">
      <c r="A147" s="559"/>
      <c r="B147" s="62">
        <v>43845</v>
      </c>
      <c r="C147" s="68" t="s">
        <v>293</v>
      </c>
      <c r="D147" s="218">
        <v>0.5625</v>
      </c>
      <c r="E147" s="56" t="s">
        <v>269</v>
      </c>
    </row>
    <row r="148" spans="1:6" ht="19.95" customHeight="1" x14ac:dyDescent="0.3">
      <c r="A148" s="559"/>
      <c r="B148" s="48">
        <v>43846</v>
      </c>
      <c r="C148" s="71" t="s">
        <v>298</v>
      </c>
      <c r="D148" s="218">
        <v>0.58333333333333337</v>
      </c>
      <c r="E148" s="61" t="s">
        <v>269</v>
      </c>
    </row>
    <row r="149" spans="1:6" ht="19.95" customHeight="1" x14ac:dyDescent="0.3">
      <c r="A149" s="559"/>
      <c r="B149" s="348">
        <v>43847</v>
      </c>
      <c r="C149" s="235" t="s">
        <v>262</v>
      </c>
      <c r="D149" s="294">
        <v>0.40625</v>
      </c>
      <c r="E149" s="236" t="s">
        <v>243</v>
      </c>
    </row>
    <row r="150" spans="1:6" ht="19.95" customHeight="1" x14ac:dyDescent="0.3">
      <c r="A150" s="559"/>
      <c r="B150" s="63">
        <v>43853</v>
      </c>
      <c r="C150" s="238" t="s">
        <v>193</v>
      </c>
      <c r="D150" s="223">
        <v>0.375</v>
      </c>
      <c r="E150" s="346" t="s">
        <v>236</v>
      </c>
    </row>
    <row r="151" spans="1:6" ht="19.95" customHeight="1" x14ac:dyDescent="0.3">
      <c r="A151" s="559"/>
      <c r="B151" s="48"/>
      <c r="C151" s="68"/>
      <c r="D151" s="218"/>
      <c r="E151" s="344"/>
    </row>
    <row r="152" spans="1:6" ht="19.95" customHeight="1" x14ac:dyDescent="0.3">
      <c r="A152" s="559"/>
      <c r="B152" s="62"/>
      <c r="C152" s="71"/>
      <c r="D152" s="60"/>
      <c r="E152" s="61"/>
    </row>
    <row r="153" spans="1:6" ht="19.95" customHeight="1" thickBot="1" x14ac:dyDescent="0.35">
      <c r="A153" s="560"/>
      <c r="B153" s="66"/>
      <c r="C153" s="79"/>
      <c r="D153" s="69"/>
      <c r="E153" s="70"/>
    </row>
    <row r="154" spans="1:6" ht="19.95" customHeight="1" thickTop="1" x14ac:dyDescent="0.3">
      <c r="A154" s="558" t="s">
        <v>113</v>
      </c>
      <c r="B154" s="345">
        <v>43844</v>
      </c>
      <c r="C154" s="81" t="s">
        <v>284</v>
      </c>
      <c r="D154" s="234">
        <v>0.40625</v>
      </c>
      <c r="E154" s="67" t="s">
        <v>231</v>
      </c>
    </row>
    <row r="155" spans="1:6" ht="19.95" customHeight="1" x14ac:dyDescent="0.3">
      <c r="A155" s="559"/>
      <c r="B155" s="351">
        <v>43845</v>
      </c>
      <c r="C155" s="352" t="s">
        <v>289</v>
      </c>
      <c r="D155" s="353">
        <v>0.40625</v>
      </c>
      <c r="E155" s="354" t="s">
        <v>290</v>
      </c>
    </row>
    <row r="156" spans="1:6" ht="19.95" customHeight="1" x14ac:dyDescent="0.3">
      <c r="A156" s="559"/>
      <c r="B156" s="48">
        <v>43847</v>
      </c>
      <c r="C156" s="68" t="s">
        <v>302</v>
      </c>
      <c r="D156" s="218">
        <v>0.5625</v>
      </c>
      <c r="E156" s="61" t="s">
        <v>226</v>
      </c>
      <c r="F156" s="65"/>
    </row>
    <row r="157" spans="1:6" ht="19.95" customHeight="1" x14ac:dyDescent="0.3">
      <c r="A157" s="559"/>
      <c r="B157" s="48">
        <v>43851</v>
      </c>
      <c r="C157" s="71" t="s">
        <v>209</v>
      </c>
      <c r="D157" s="218">
        <v>0.40625</v>
      </c>
      <c r="E157" s="61" t="s">
        <v>249</v>
      </c>
    </row>
    <row r="158" spans="1:6" ht="19.95" customHeight="1" x14ac:dyDescent="0.3">
      <c r="A158" s="559"/>
      <c r="B158" s="62">
        <v>43854</v>
      </c>
      <c r="C158" s="68" t="s">
        <v>315</v>
      </c>
      <c r="D158" s="218">
        <v>0.40625</v>
      </c>
      <c r="E158" s="61" t="s">
        <v>246</v>
      </c>
    </row>
    <row r="159" spans="1:6" ht="19.95" customHeight="1" x14ac:dyDescent="0.3">
      <c r="A159" s="559"/>
      <c r="B159" s="48"/>
      <c r="C159" s="68"/>
      <c r="D159" s="218"/>
      <c r="E159" s="61"/>
    </row>
    <row r="160" spans="1:6" ht="19.95" customHeight="1" x14ac:dyDescent="0.3">
      <c r="A160" s="559"/>
      <c r="B160" s="62"/>
      <c r="C160" s="68"/>
      <c r="D160" s="60"/>
      <c r="E160" s="61"/>
    </row>
    <row r="161" spans="1:5" ht="19.95" customHeight="1" thickBot="1" x14ac:dyDescent="0.35">
      <c r="A161" s="560"/>
      <c r="B161" s="271"/>
      <c r="C161" s="341"/>
      <c r="D161" s="342"/>
      <c r="E161" s="301"/>
    </row>
    <row r="162" spans="1:5" ht="19.95" customHeight="1" thickTop="1" x14ac:dyDescent="0.3">
      <c r="A162" s="558" t="s">
        <v>101</v>
      </c>
      <c r="B162" s="64">
        <v>43845</v>
      </c>
      <c r="C162" s="81" t="s">
        <v>289</v>
      </c>
      <c r="D162" s="355">
        <v>0.40625</v>
      </c>
      <c r="E162" s="356" t="s">
        <v>290</v>
      </c>
    </row>
    <row r="163" spans="1:5" ht="19.95" customHeight="1" x14ac:dyDescent="0.3">
      <c r="A163" s="559"/>
      <c r="B163" s="62">
        <v>43846</v>
      </c>
      <c r="C163" s="238" t="s">
        <v>296</v>
      </c>
      <c r="D163" s="223">
        <v>0.40625</v>
      </c>
      <c r="E163" s="61" t="s">
        <v>231</v>
      </c>
    </row>
    <row r="164" spans="1:5" ht="19.95" customHeight="1" x14ac:dyDescent="0.3">
      <c r="A164" s="559"/>
      <c r="B164" s="48">
        <v>43847</v>
      </c>
      <c r="C164" s="68" t="s">
        <v>302</v>
      </c>
      <c r="D164" s="218">
        <v>0.5625</v>
      </c>
      <c r="E164" s="61" t="s">
        <v>226</v>
      </c>
    </row>
    <row r="165" spans="1:5" ht="19.95" customHeight="1" x14ac:dyDescent="0.3">
      <c r="A165" s="559"/>
      <c r="B165" s="48">
        <v>43851</v>
      </c>
      <c r="C165" s="71" t="s">
        <v>209</v>
      </c>
      <c r="D165" s="218">
        <v>0.40625</v>
      </c>
      <c r="E165" s="61" t="s">
        <v>249</v>
      </c>
    </row>
    <row r="166" spans="1:5" ht="19.95" customHeight="1" x14ac:dyDescent="0.3">
      <c r="A166" s="559"/>
      <c r="B166" s="48"/>
      <c r="C166" s="71"/>
      <c r="D166" s="218"/>
      <c r="E166" s="61"/>
    </row>
    <row r="167" spans="1:5" ht="19.95" customHeight="1" x14ac:dyDescent="0.3">
      <c r="A167" s="559"/>
      <c r="B167" s="78"/>
      <c r="C167" s="221"/>
      <c r="D167" s="222"/>
      <c r="E167" s="85"/>
    </row>
    <row r="168" spans="1:5" ht="19.95" customHeight="1" x14ac:dyDescent="0.3">
      <c r="A168" s="559"/>
      <c r="B168" s="48"/>
      <c r="C168" s="71"/>
      <c r="D168" s="60"/>
      <c r="E168" s="61"/>
    </row>
    <row r="169" spans="1:5" ht="19.95" customHeight="1" thickBot="1" x14ac:dyDescent="0.35">
      <c r="A169" s="560"/>
      <c r="B169" s="66"/>
      <c r="C169" s="74"/>
      <c r="D169" s="57"/>
      <c r="E169" s="58"/>
    </row>
    <row r="170" spans="1:5" ht="19.95" customHeight="1" thickTop="1" x14ac:dyDescent="0.3">
      <c r="A170" s="561" t="s">
        <v>112</v>
      </c>
      <c r="B170" s="64">
        <v>43843</v>
      </c>
      <c r="C170" s="210" t="s">
        <v>280</v>
      </c>
      <c r="D170" s="211">
        <v>0.40625</v>
      </c>
      <c r="E170" s="202" t="s">
        <v>242</v>
      </c>
    </row>
    <row r="171" spans="1:5" ht="19.95" customHeight="1" x14ac:dyDescent="0.3">
      <c r="A171" s="562"/>
      <c r="B171" s="63">
        <v>43844</v>
      </c>
      <c r="C171" s="68" t="s">
        <v>284</v>
      </c>
      <c r="D171" s="218">
        <v>0.40625</v>
      </c>
      <c r="E171" s="61" t="s">
        <v>231</v>
      </c>
    </row>
    <row r="172" spans="1:5" ht="19.95" customHeight="1" x14ac:dyDescent="0.3">
      <c r="A172" s="562"/>
      <c r="B172" s="62">
        <v>43845</v>
      </c>
      <c r="C172" s="68" t="s">
        <v>292</v>
      </c>
      <c r="D172" s="218">
        <v>0.40625</v>
      </c>
      <c r="E172" s="61" t="s">
        <v>232</v>
      </c>
    </row>
    <row r="173" spans="1:5" ht="19.95" customHeight="1" x14ac:dyDescent="0.3">
      <c r="A173" s="562"/>
      <c r="B173" s="62">
        <v>43845</v>
      </c>
      <c r="C173" s="68" t="s">
        <v>293</v>
      </c>
      <c r="D173" s="218">
        <v>0.5625</v>
      </c>
      <c r="E173" s="56" t="s">
        <v>269</v>
      </c>
    </row>
    <row r="174" spans="1:5" ht="19.95" customHeight="1" x14ac:dyDescent="0.3">
      <c r="A174" s="562"/>
      <c r="B174" s="62">
        <v>43846</v>
      </c>
      <c r="C174" s="238" t="s">
        <v>296</v>
      </c>
      <c r="D174" s="223">
        <v>0.40625</v>
      </c>
      <c r="E174" s="347" t="s">
        <v>231</v>
      </c>
    </row>
    <row r="175" spans="1:5" ht="19.95" customHeight="1" x14ac:dyDescent="0.3">
      <c r="A175" s="562"/>
      <c r="B175" s="78"/>
      <c r="C175" s="221"/>
      <c r="D175" s="222"/>
      <c r="E175" s="85"/>
    </row>
    <row r="176" spans="1:5" ht="19.95" customHeight="1" x14ac:dyDescent="0.3">
      <c r="A176" s="562"/>
      <c r="B176" s="62"/>
      <c r="C176" s="71"/>
      <c r="D176" s="60"/>
      <c r="E176" s="61"/>
    </row>
    <row r="177" spans="1:5" ht="19.95" customHeight="1" thickBot="1" x14ac:dyDescent="0.35">
      <c r="A177" s="563"/>
      <c r="B177" s="206"/>
      <c r="C177" s="76"/>
      <c r="D177" s="82"/>
      <c r="E177" s="59"/>
    </row>
    <row r="178" spans="1:5" ht="15" thickTop="1" x14ac:dyDescent="0.3"/>
  </sheetData>
  <sortState xmlns:xlrd2="http://schemas.microsoft.com/office/spreadsheetml/2017/richdata2" ref="B170:E174">
    <sortCondition ref="B170:B174"/>
  </sortState>
  <mergeCells count="22">
    <mergeCell ref="A42:A49"/>
    <mergeCell ref="A2:A9"/>
    <mergeCell ref="A18:A25"/>
    <mergeCell ref="A34:A41"/>
    <mergeCell ref="A154:A161"/>
    <mergeCell ref="A10:A17"/>
    <mergeCell ref="A106:A113"/>
    <mergeCell ref="A26:A33"/>
    <mergeCell ref="A58:A65"/>
    <mergeCell ref="A66:A73"/>
    <mergeCell ref="A138:A145"/>
    <mergeCell ref="A162:A169"/>
    <mergeCell ref="A170:A177"/>
    <mergeCell ref="A146:A153"/>
    <mergeCell ref="A50:A57"/>
    <mergeCell ref="A74:A81"/>
    <mergeCell ref="A90:A97"/>
    <mergeCell ref="A98:A105"/>
    <mergeCell ref="A82:A89"/>
    <mergeCell ref="A114:A121"/>
    <mergeCell ref="A122:A129"/>
    <mergeCell ref="A130:A137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Date</vt:lpstr>
      <vt:lpstr>Asst.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Murat Demirel</cp:lastModifiedBy>
  <dcterms:created xsi:type="dcterms:W3CDTF">2017-10-23T11:00:20Z</dcterms:created>
  <dcterms:modified xsi:type="dcterms:W3CDTF">2020-01-14T10:57:07Z</dcterms:modified>
</cp:coreProperties>
</file>